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7680" windowHeight="8580" activeTab="0"/>
  </bookViews>
  <sheets>
    <sheet name="Men Style" sheetId="1" r:id="rId1"/>
    <sheet name="Men Speed" sheetId="2" r:id="rId2"/>
    <sheet name="Women Style" sheetId="3" r:id="rId3"/>
    <sheet name="Women Speed" sheetId="4" r:id="rId4"/>
  </sheets>
  <definedNames>
    <definedName name="_xlnm.Print_Area" localSheetId="1">'Men Speed'!$A$5:$Q$71</definedName>
    <definedName name="_xlnm.Print_Area" localSheetId="0">'Men Style'!$A$2:$Q$69</definedName>
    <definedName name="_xlnm.Print_Area" localSheetId="3">'Women Speed'!$A$4:$Q$49</definedName>
    <definedName name="_xlnm.Print_Area" localSheetId="2">'Women Style'!$B$2:$Q$52</definedName>
  </definedNames>
  <calcPr fullCalcOnLoad="1"/>
</workbook>
</file>

<file path=xl/sharedStrings.xml><?xml version="1.0" encoding="utf-8"?>
<sst xmlns="http://schemas.openxmlformats.org/spreadsheetml/2006/main" count="318" uniqueCount="182">
  <si>
    <t>MORAIO Melissa</t>
  </si>
  <si>
    <t>JONG WOOK Song</t>
  </si>
  <si>
    <t>CHEREMETIEFF Igor</t>
  </si>
  <si>
    <t>ALOISE ALESSANDRO</t>
  </si>
  <si>
    <t>KUZMIN Vasiliy</t>
  </si>
  <si>
    <t>EL AMRANI Joachim</t>
  </si>
  <si>
    <t>CATLON Julien</t>
  </si>
  <si>
    <t>CABRION Ffrancis</t>
  </si>
  <si>
    <t>CHRISTEN Julien</t>
  </si>
  <si>
    <t>BOSSI BARBARA</t>
  </si>
  <si>
    <t>MINELLI ELENA</t>
  </si>
  <si>
    <t>BARLOCCO SARA</t>
  </si>
  <si>
    <t>PREVIDE MASSARA MARTA</t>
  </si>
  <si>
    <t>RAVIZZANI SABRINA</t>
  </si>
  <si>
    <t>TURCATTI ELISA</t>
  </si>
  <si>
    <t>LUALDI CHIARA</t>
  </si>
  <si>
    <t>FILIP MIHAELA</t>
  </si>
  <si>
    <t>RICORDA GLENDA</t>
  </si>
  <si>
    <t>MILAN VALENTINA</t>
  </si>
  <si>
    <t>ZINGARELLI LUCIA</t>
  </si>
  <si>
    <t>VERONESE SARAH</t>
  </si>
  <si>
    <t>D'ANDREA SARA</t>
  </si>
  <si>
    <t>RAVANELLO SARAH</t>
  </si>
  <si>
    <t>PIROLA VALERIA</t>
  </si>
  <si>
    <t>ROCCA FRANCESCA</t>
  </si>
  <si>
    <t>VILMERCATI FRANCESCA</t>
  </si>
  <si>
    <t>MORATO MELISSA</t>
  </si>
  <si>
    <t>HERRERO OLIVIER</t>
  </si>
  <si>
    <t>VU VAN KHA VINCENT</t>
  </si>
  <si>
    <t>FERRARI TIZIANO</t>
  </si>
  <si>
    <t>VITALE FABRIZIO</t>
  </si>
  <si>
    <t>ROMAIN LUCAS</t>
  </si>
  <si>
    <t>SALTALEGGIO MATTIA</t>
  </si>
  <si>
    <t>ZOPPKE BJORN</t>
  </si>
  <si>
    <t>MARCHI ALBERTO</t>
  </si>
  <si>
    <t>DE ARAJO DIEGO</t>
  </si>
  <si>
    <t>FLINOIS CHRISTOPHE</t>
  </si>
  <si>
    <t>ULIVIERI LUCA</t>
  </si>
  <si>
    <t>JOIE BAPTISTE</t>
  </si>
  <si>
    <t>FORT JOHAN</t>
  </si>
  <si>
    <t>WALID NOUH</t>
  </si>
  <si>
    <t>LANZO MAURIZIO</t>
  </si>
  <si>
    <t>DE CRISTOFARO GIANLUCA</t>
  </si>
  <si>
    <t>BELLOTTO ANDREA</t>
  </si>
  <si>
    <t>PAPARO ENRICO</t>
  </si>
  <si>
    <t>MURILLO MATTHIEU</t>
  </si>
  <si>
    <t>ZOPPELLARO SIMONE</t>
  </si>
  <si>
    <t>ULIVIERI VALENTINA</t>
  </si>
  <si>
    <t>CAMARDA ELENA</t>
  </si>
  <si>
    <t>FAILLA ALICE</t>
  </si>
  <si>
    <t>COLOMBO ELISA</t>
  </si>
  <si>
    <t>PALERMO MIRELLA</t>
  </si>
  <si>
    <t>PETRACIN SARA</t>
  </si>
  <si>
    <t>PETRACIN SILVIA</t>
  </si>
  <si>
    <t>CIMADOMO MARTINO</t>
  </si>
  <si>
    <t>CAPORILLI STEFANO</t>
  </si>
  <si>
    <t>DE ANGELIS GIANNI</t>
  </si>
  <si>
    <t>ALLAIS STEFANO</t>
  </si>
  <si>
    <t>RIVA EDOARDO</t>
  </si>
  <si>
    <t>JOSI MATHIAS</t>
  </si>
  <si>
    <t>RASI ROBERTO</t>
  </si>
  <si>
    <t>CUCCI EMANUELE</t>
  </si>
  <si>
    <t>ULIVIERI DAVID</t>
  </si>
  <si>
    <t>ROCCA ANDREA</t>
  </si>
  <si>
    <t>TROMBINO FRANCESCO</t>
  </si>
  <si>
    <t>Freestyle Slalom Men</t>
  </si>
  <si>
    <t>Freestyle Slalom Women</t>
  </si>
  <si>
    <t>Speed Slalom Women</t>
  </si>
  <si>
    <t>Speed Slalom Men</t>
  </si>
  <si>
    <t>Competitions of the IFSA Cup 2004</t>
  </si>
  <si>
    <t>Monza 2004</t>
  </si>
  <si>
    <t>Best 3 results</t>
  </si>
  <si>
    <t>Eastbourne 2004</t>
  </si>
  <si>
    <t>Marseille 2004</t>
  </si>
  <si>
    <t>Skaters 2004</t>
  </si>
  <si>
    <t>IFSA Cup Ranking 2004</t>
  </si>
  <si>
    <t>Amsterdam 2004</t>
  </si>
  <si>
    <t>Lausanne 2004</t>
  </si>
  <si>
    <t>LAFFARGUE Sebastien</t>
  </si>
  <si>
    <t>PERRICHON Denis</t>
  </si>
  <si>
    <t>NGO Ka Wai</t>
  </si>
  <si>
    <t>JOIE Baptiste</t>
  </si>
  <si>
    <t>SALVAN Christophe</t>
  </si>
  <si>
    <t>VOLPEI Franck</t>
  </si>
  <si>
    <t>MICHONNEAU Emmanuel</t>
  </si>
  <si>
    <t>PHILLIPON Jerôme</t>
  </si>
  <si>
    <t>CELAT Pierre</t>
  </si>
  <si>
    <t>MILLERET Jean-Baptiste</t>
  </si>
  <si>
    <t>VALVERDE Jean</t>
  </si>
  <si>
    <t>ROMAIN Lucas</t>
  </si>
  <si>
    <t>DUBOIS Pierre-Henri</t>
  </si>
  <si>
    <t>DUCÈS Benjamin</t>
  </si>
  <si>
    <t>RATAUD Matthieu</t>
  </si>
  <si>
    <t>BRANDT Yann</t>
  </si>
  <si>
    <t>VORONICHEVA Katarina</t>
  </si>
  <si>
    <t>HEMAR Monic</t>
  </si>
  <si>
    <t>DIKUSHINA Katia</t>
  </si>
  <si>
    <t>VIOLEAU Fanny</t>
  </si>
  <si>
    <t>TRAN TuAnh</t>
  </si>
  <si>
    <t>BARLOCCO Sara</t>
  </si>
  <si>
    <t>D'ARMANCOURT Solène</t>
  </si>
  <si>
    <t>BOSSI Barbara</t>
  </si>
  <si>
    <t>BUCHKAVORA Lenka</t>
  </si>
  <si>
    <t>THOMAS Severine</t>
  </si>
  <si>
    <t>CHIARA Luadi</t>
  </si>
  <si>
    <t>HIVERT Chloé</t>
  </si>
  <si>
    <t>FAVRE Malvina</t>
  </si>
  <si>
    <t>RAGER Nathalie</t>
  </si>
  <si>
    <t>PILLAUD Marine</t>
  </si>
  <si>
    <t>MOTTUT Audrey</t>
  </si>
  <si>
    <t>FARENC Laeticia</t>
  </si>
  <si>
    <t>RUELLAN Lucie</t>
  </si>
  <si>
    <t>PROVENZA Sandy</t>
  </si>
  <si>
    <t>LECLAIRE Helene</t>
  </si>
  <si>
    <t>CHAMBORD Romain</t>
  </si>
  <si>
    <t>LE GALL Pierre-Yves</t>
  </si>
  <si>
    <t>CHARLIER Loic</t>
  </si>
  <si>
    <t>TROCARS Sebastien</t>
  </si>
  <si>
    <t>GONZALES Jason</t>
  </si>
  <si>
    <t>GALICHET Maxime</t>
  </si>
  <si>
    <t>BADARD Julien</t>
  </si>
  <si>
    <t>LEBRUN Alexandre</t>
  </si>
  <si>
    <t>MURILLO Matthieu</t>
  </si>
  <si>
    <t>VU VAN KHA Vincent</t>
  </si>
  <si>
    <t>BUCHKAVORA</t>
  </si>
  <si>
    <t>MOTTUT</t>
  </si>
  <si>
    <t>GHADERY Soraya</t>
  </si>
  <si>
    <t>FAVRE MALVINA</t>
  </si>
  <si>
    <t>DOWNER Phil</t>
  </si>
  <si>
    <t>Estave Nick</t>
  </si>
  <si>
    <t>Cooke jerry</t>
  </si>
  <si>
    <t>Freeman max</t>
  </si>
  <si>
    <t>Grant Nick</t>
  </si>
  <si>
    <t>McPhate jeff</t>
  </si>
  <si>
    <t>Vickers Paul</t>
  </si>
  <si>
    <t>buteck adam</t>
  </si>
  <si>
    <t>Chong Wei kerr</t>
  </si>
  <si>
    <t>Himiona matt</t>
  </si>
  <si>
    <t>SEYRES Chloé</t>
  </si>
  <si>
    <t>Himiona anna</t>
  </si>
  <si>
    <t>Musculus marion</t>
  </si>
  <si>
    <t>Lillis sheila</t>
  </si>
  <si>
    <t>GRIGG Naomi</t>
  </si>
  <si>
    <t>BANYARD Kate</t>
  </si>
  <si>
    <t>HERRERO Olivier</t>
  </si>
  <si>
    <t>BARBAZ Guillaume</t>
  </si>
  <si>
    <t>WELLINGTON Chard</t>
  </si>
  <si>
    <t>FREEMAN Max</t>
  </si>
  <si>
    <t>SCHMIDT Steeven</t>
  </si>
  <si>
    <t>COOKE Jerry</t>
  </si>
  <si>
    <t>INGHAM Doug</t>
  </si>
  <si>
    <t>FORD David</t>
  </si>
  <si>
    <t>C Peter</t>
  </si>
  <si>
    <t>B Stevie</t>
  </si>
  <si>
    <t>SEYRES Chloe</t>
  </si>
  <si>
    <t>CONROY Bryony</t>
  </si>
  <si>
    <t>Finucane Daniel</t>
  </si>
  <si>
    <t>MILYOKHIN Dmitry</t>
  </si>
  <si>
    <t>KUSNESOV Sergey</t>
  </si>
  <si>
    <t>TKATCHEV Vladimir</t>
  </si>
  <si>
    <t>DOWNER Philip</t>
  </si>
  <si>
    <t>NATHON price</t>
  </si>
  <si>
    <t>TKACHEV Vladimir</t>
  </si>
  <si>
    <t>LONCARIC Ivan</t>
  </si>
  <si>
    <t>SUKHORUKOV Alexander</t>
  </si>
  <si>
    <t>GORBATOV Anatoly</t>
  </si>
  <si>
    <t>BERMUDEZ Victor</t>
  </si>
  <si>
    <t>CHOI Jaehyun</t>
  </si>
  <si>
    <t>GADHERY Soraya</t>
  </si>
  <si>
    <t>LOUSSOUPOVA Dinara</t>
  </si>
  <si>
    <t>JAE MYUN Choi</t>
  </si>
  <si>
    <t>LAMBOLEZ Sophie</t>
  </si>
  <si>
    <t>VEZETEU Bogdan</t>
  </si>
  <si>
    <t>GAMBA Jean baptiste</t>
  </si>
  <si>
    <t>JONG WONG Song</t>
  </si>
  <si>
    <t>OUMAHI Latif</t>
  </si>
  <si>
    <t>VEZETEU Vlad</t>
  </si>
  <si>
    <t>GAMBA Benoit</t>
  </si>
  <si>
    <t>NAIT CHALAL Hakim</t>
  </si>
  <si>
    <t>Rank</t>
  </si>
  <si>
    <t>points</t>
  </si>
  <si>
    <t>Ranking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</si>
</sst>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00#"/>
    <numFmt numFmtId="181" formatCode="0.0"/>
    <numFmt numFmtId="182" formatCode="\&gt;#\&lt;#####"/>
    <numFmt numFmtId="183" formatCode="#,##0.0"/>
    <numFmt numFmtId="184" formatCode="#,##0.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u val="single"/>
      <sz val="10"/>
      <color indexed="2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1" fontId="1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81" fontId="0" fillId="2" borderId="0" xfId="0" applyNumberFormat="1" applyFont="1" applyFill="1" applyBorder="1" applyAlignment="1">
      <alignment horizontal="center"/>
    </xf>
    <xf numFmtId="180" fontId="0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80" fontId="1" fillId="2" borderId="0" xfId="0" applyNumberFormat="1" applyFont="1" applyFill="1" applyBorder="1" applyAlignment="1">
      <alignment horizontal="center"/>
    </xf>
    <xf numFmtId="180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180" fontId="2" fillId="3" borderId="0" xfId="0" applyNumberFormat="1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left"/>
    </xf>
    <xf numFmtId="1" fontId="0" fillId="5" borderId="0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left"/>
    </xf>
    <xf numFmtId="1" fontId="0" fillId="4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6" borderId="0" xfId="0" applyFont="1" applyFill="1" applyBorder="1" applyAlignment="1">
      <alignment/>
    </xf>
    <xf numFmtId="180" fontId="0" fillId="6" borderId="0" xfId="0" applyNumberFormat="1" applyFont="1" applyFill="1" applyBorder="1" applyAlignment="1">
      <alignment horizontal="center"/>
    </xf>
    <xf numFmtId="180" fontId="2" fillId="6" borderId="0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1" fontId="2" fillId="5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1" fontId="0" fillId="4" borderId="0" xfId="0" applyNumberFormat="1" applyFont="1" applyFill="1" applyBorder="1" applyAlignment="1">
      <alignment horizontal="right"/>
    </xf>
    <xf numFmtId="0" fontId="1" fillId="7" borderId="0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left"/>
    </xf>
    <xf numFmtId="1" fontId="3" fillId="3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1" fontId="3" fillId="8" borderId="0" xfId="0" applyNumberFormat="1" applyFont="1" applyFill="1" applyBorder="1" applyAlignment="1">
      <alignment horizontal="center"/>
    </xf>
    <xf numFmtId="1" fontId="0" fillId="8" borderId="0" xfId="0" applyNumberFormat="1" applyFont="1" applyFill="1" applyBorder="1" applyAlignment="1">
      <alignment horizontal="center"/>
    </xf>
    <xf numFmtId="1" fontId="5" fillId="8" borderId="0" xfId="0" applyNumberFormat="1" applyFont="1" applyFill="1" applyBorder="1" applyAlignment="1">
      <alignment horizontal="center"/>
    </xf>
    <xf numFmtId="1" fontId="2" fillId="8" borderId="0" xfId="0" applyNumberFormat="1" applyFont="1" applyFill="1" applyBorder="1" applyAlignment="1">
      <alignment horizontal="left"/>
    </xf>
    <xf numFmtId="0" fontId="0" fillId="8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CCFFFF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75" zoomScaleNormal="75" workbookViewId="0" topLeftCell="A1">
      <pane xSplit="2" ySplit="6" topLeftCell="C7" activePane="bottomRight" state="frozen"/>
      <selection pane="topLeft" activeCell="E7" sqref="E7"/>
      <selection pane="topRight" activeCell="E7" sqref="E7"/>
      <selection pane="bottomLeft" activeCell="A7" sqref="A7"/>
      <selection pane="bottomRight" activeCell="G29" sqref="G29"/>
    </sheetView>
  </sheetViews>
  <sheetFormatPr defaultColWidth="11.421875" defaultRowHeight="12.75"/>
  <cols>
    <col min="1" max="1" width="5.57421875" style="24" bestFit="1" customWidth="1"/>
    <col min="2" max="2" width="31.57421875" style="8" bestFit="1" customWidth="1"/>
    <col min="3" max="3" width="2.140625" style="2" customWidth="1"/>
    <col min="4" max="8" width="15.421875" style="5" customWidth="1"/>
    <col min="9" max="9" width="2.140625" style="2" customWidth="1"/>
    <col min="10" max="10" width="12.8515625" style="9" customWidth="1"/>
    <col min="11" max="11" width="2.140625" style="2" customWidth="1"/>
    <col min="12" max="16" width="11.8515625" style="36" customWidth="1"/>
    <col min="17" max="17" width="3.8515625" style="2" customWidth="1"/>
    <col min="18" max="19" width="1.57421875" style="2" customWidth="1"/>
    <col min="20" max="20" width="17.421875" style="2" customWidth="1"/>
    <col min="21" max="16384" width="11.421875" style="2" customWidth="1"/>
  </cols>
  <sheetData>
    <row r="1" spans="1:10" ht="12.75">
      <c r="A1" s="29"/>
      <c r="B1" s="2"/>
      <c r="J1" s="2"/>
    </row>
    <row r="2" spans="1:16" s="8" customFormat="1" ht="12.75">
      <c r="A2" s="24"/>
      <c r="D2" s="15" t="s">
        <v>75</v>
      </c>
      <c r="E2" s="14"/>
      <c r="F2" s="15" t="s">
        <v>65</v>
      </c>
      <c r="G2" s="14"/>
      <c r="H2" s="14"/>
      <c r="L2" s="37"/>
      <c r="M2" s="38"/>
      <c r="N2" s="37"/>
      <c r="O2" s="38"/>
      <c r="P2" s="38"/>
    </row>
    <row r="3" spans="1:12" ht="12.75">
      <c r="A3" s="4"/>
      <c r="B3" s="4"/>
      <c r="C3" s="4"/>
      <c r="D3" s="16"/>
      <c r="I3" s="4"/>
      <c r="J3" s="2"/>
      <c r="K3" s="4"/>
      <c r="L3" s="39"/>
    </row>
    <row r="4" spans="1:16" ht="12.75">
      <c r="A4" s="4"/>
      <c r="B4" s="4"/>
      <c r="C4" s="4"/>
      <c r="D4" s="12" t="s">
        <v>69</v>
      </c>
      <c r="E4" s="13"/>
      <c r="F4" s="13"/>
      <c r="G4" s="13"/>
      <c r="H4" s="13"/>
      <c r="I4" s="4"/>
      <c r="K4" s="4"/>
      <c r="L4" s="44" t="str">
        <f>D4</f>
        <v>Competitions of the IFSA Cup 2004</v>
      </c>
      <c r="M4" s="41"/>
      <c r="N4" s="41"/>
      <c r="O4" s="41"/>
      <c r="P4" s="41"/>
    </row>
    <row r="5" spans="1:16" ht="12.75">
      <c r="A5" s="11" t="s">
        <v>179</v>
      </c>
      <c r="B5" s="11" t="s">
        <v>74</v>
      </c>
      <c r="C5" s="6"/>
      <c r="D5" s="13" t="s">
        <v>70</v>
      </c>
      <c r="E5" s="13" t="s">
        <v>73</v>
      </c>
      <c r="F5" s="13" t="s">
        <v>72</v>
      </c>
      <c r="G5" s="13" t="s">
        <v>76</v>
      </c>
      <c r="H5" s="13" t="s">
        <v>77</v>
      </c>
      <c r="I5" s="6"/>
      <c r="J5" s="10" t="s">
        <v>71</v>
      </c>
      <c r="K5" s="6"/>
      <c r="L5" s="42" t="s">
        <v>70</v>
      </c>
      <c r="M5" s="42" t="s">
        <v>73</v>
      </c>
      <c r="N5" s="42" t="s">
        <v>72</v>
      </c>
      <c r="O5" s="42" t="s">
        <v>76</v>
      </c>
      <c r="P5" s="42" t="s">
        <v>77</v>
      </c>
    </row>
    <row r="6" spans="1:16" s="29" customFormat="1" ht="12.75">
      <c r="A6" s="11"/>
      <c r="B6" s="11"/>
      <c r="C6" s="6"/>
      <c r="D6" s="13" t="s">
        <v>181</v>
      </c>
      <c r="E6" s="13" t="s">
        <v>181</v>
      </c>
      <c r="F6" s="13" t="s">
        <v>181</v>
      </c>
      <c r="G6" s="13" t="s">
        <v>181</v>
      </c>
      <c r="H6" s="13" t="s">
        <v>181</v>
      </c>
      <c r="I6" s="6"/>
      <c r="J6" s="10" t="s">
        <v>180</v>
      </c>
      <c r="L6" s="45" t="s">
        <v>180</v>
      </c>
      <c r="M6" s="45" t="s">
        <v>180</v>
      </c>
      <c r="N6" s="45" t="s">
        <v>180</v>
      </c>
      <c r="O6" s="45" t="s">
        <v>180</v>
      </c>
      <c r="P6" s="45" t="s">
        <v>180</v>
      </c>
    </row>
    <row r="7" spans="1:16" ht="12.75">
      <c r="A7" s="11"/>
      <c r="B7" s="11"/>
      <c r="D7" s="2"/>
      <c r="E7" s="2"/>
      <c r="F7" s="2"/>
      <c r="G7" s="2"/>
      <c r="H7" s="2"/>
      <c r="J7" s="10"/>
      <c r="L7" s="40"/>
      <c r="M7" s="40"/>
      <c r="N7" s="40"/>
      <c r="O7" s="40"/>
      <c r="P7" s="40"/>
    </row>
    <row r="8" spans="1:25" ht="12.75">
      <c r="A8" s="34">
        <v>1</v>
      </c>
      <c r="B8" s="28" t="s">
        <v>27</v>
      </c>
      <c r="D8" s="5">
        <f>IF(L8=0,"-",21-L8)</f>
        <v>1</v>
      </c>
      <c r="E8" s="5">
        <f aca="true" t="shared" si="0" ref="E8:E70">IF(M8=0,"-",21-M8)</f>
        <v>2</v>
      </c>
      <c r="F8" s="5">
        <f aca="true" t="shared" si="1" ref="F8:F70">IF(N8=0,"-",21-N8)</f>
        <v>2</v>
      </c>
      <c r="G8" s="5">
        <f aca="true" t="shared" si="2" ref="G8:G70">IF(O8=0,"-",21-O8)</f>
        <v>1</v>
      </c>
      <c r="H8" s="5">
        <f aca="true" t="shared" si="3" ref="H8:H70">IF(P8=0,"-",21-P8)</f>
        <v>3</v>
      </c>
      <c r="J8" s="17">
        <f>LARGE($L8:$P8,1)+LARGE($L8:$P8,2)+LARGE($L8:$P8,3)</f>
        <v>59</v>
      </c>
      <c r="L8" s="36">
        <v>20</v>
      </c>
      <c r="M8" s="36">
        <v>19</v>
      </c>
      <c r="N8" s="36">
        <v>19</v>
      </c>
      <c r="O8" s="36">
        <v>20</v>
      </c>
      <c r="P8" s="36">
        <v>18</v>
      </c>
      <c r="Q8" s="3"/>
      <c r="W8" s="3"/>
      <c r="X8" s="1"/>
      <c r="Y8" s="1"/>
    </row>
    <row r="9" spans="1:25" ht="12.75">
      <c r="A9" s="34">
        <v>1</v>
      </c>
      <c r="B9" s="28" t="s">
        <v>28</v>
      </c>
      <c r="D9" s="5">
        <f aca="true" t="shared" si="4" ref="D9:D70">IF(L9=0,"-",21-L9)</f>
        <v>2</v>
      </c>
      <c r="E9" s="5">
        <f t="shared" si="0"/>
        <v>1</v>
      </c>
      <c r="F9" s="5" t="str">
        <f t="shared" si="1"/>
        <v>-</v>
      </c>
      <c r="G9" s="5">
        <f t="shared" si="2"/>
        <v>3</v>
      </c>
      <c r="H9" s="5">
        <f t="shared" si="3"/>
        <v>1</v>
      </c>
      <c r="J9" s="17">
        <f aca="true" t="shared" si="5" ref="J9:J72">LARGE($L9:$P9,1)+LARGE($L9:$P9,2)+LARGE($L9:$P9,3)</f>
        <v>59</v>
      </c>
      <c r="L9" s="36">
        <v>19</v>
      </c>
      <c r="M9" s="36">
        <v>20</v>
      </c>
      <c r="N9" s="36">
        <v>0</v>
      </c>
      <c r="O9" s="36">
        <v>18</v>
      </c>
      <c r="P9" s="36">
        <v>20</v>
      </c>
      <c r="Q9" s="3"/>
      <c r="R9" s="1"/>
      <c r="S9" s="1"/>
      <c r="V9" s="3"/>
      <c r="W9" s="3"/>
      <c r="X9" s="1"/>
      <c r="Y9" s="1"/>
    </row>
    <row r="10" spans="1:25" ht="12.75">
      <c r="A10" s="34">
        <v>3</v>
      </c>
      <c r="B10" s="28" t="s">
        <v>78</v>
      </c>
      <c r="D10" s="5" t="str">
        <f t="shared" si="4"/>
        <v>-</v>
      </c>
      <c r="E10" s="5">
        <f t="shared" si="0"/>
        <v>3</v>
      </c>
      <c r="F10" s="5">
        <f t="shared" si="1"/>
        <v>1</v>
      </c>
      <c r="G10" s="5">
        <f t="shared" si="2"/>
        <v>4</v>
      </c>
      <c r="H10" s="5">
        <f t="shared" si="3"/>
        <v>4</v>
      </c>
      <c r="J10" s="17">
        <f t="shared" si="5"/>
        <v>55</v>
      </c>
      <c r="L10" s="36">
        <v>0</v>
      </c>
      <c r="M10" s="36">
        <v>18</v>
      </c>
      <c r="N10" s="36">
        <v>20</v>
      </c>
      <c r="O10" s="36">
        <v>17</v>
      </c>
      <c r="P10" s="36">
        <v>17</v>
      </c>
      <c r="R10" s="1"/>
      <c r="S10" s="1"/>
      <c r="V10" s="3"/>
      <c r="W10" s="3"/>
      <c r="X10" s="1"/>
      <c r="Y10" s="1"/>
    </row>
    <row r="11" spans="1:25" ht="12.75">
      <c r="A11" s="24">
        <v>4</v>
      </c>
      <c r="B11" s="8" t="s">
        <v>158</v>
      </c>
      <c r="D11" s="5" t="str">
        <f t="shared" si="4"/>
        <v>-</v>
      </c>
      <c r="E11" s="5">
        <f t="shared" si="0"/>
        <v>4</v>
      </c>
      <c r="F11" s="5" t="str">
        <f t="shared" si="1"/>
        <v>-</v>
      </c>
      <c r="G11" s="5">
        <f t="shared" si="2"/>
        <v>7</v>
      </c>
      <c r="H11" s="5">
        <f t="shared" si="3"/>
        <v>2</v>
      </c>
      <c r="J11" s="17">
        <f t="shared" si="5"/>
        <v>50</v>
      </c>
      <c r="L11" s="36">
        <v>0</v>
      </c>
      <c r="M11" s="36">
        <v>17</v>
      </c>
      <c r="N11" s="36">
        <v>0</v>
      </c>
      <c r="O11" s="36">
        <v>14</v>
      </c>
      <c r="P11" s="36">
        <v>19</v>
      </c>
      <c r="R11" s="1"/>
      <c r="S11" s="1"/>
      <c r="V11" s="3"/>
      <c r="W11" s="3"/>
      <c r="X11" s="1"/>
      <c r="Y11" s="1"/>
    </row>
    <row r="12" spans="1:25" ht="12.75">
      <c r="A12" s="24">
        <v>5</v>
      </c>
      <c r="B12" s="8" t="s">
        <v>36</v>
      </c>
      <c r="D12" s="5">
        <f t="shared" si="4"/>
        <v>10</v>
      </c>
      <c r="E12" s="5">
        <f t="shared" si="0"/>
        <v>8</v>
      </c>
      <c r="F12" s="5">
        <f t="shared" si="1"/>
        <v>3</v>
      </c>
      <c r="G12" s="5">
        <f t="shared" si="2"/>
        <v>13</v>
      </c>
      <c r="H12" s="5">
        <f t="shared" si="3"/>
        <v>7</v>
      </c>
      <c r="J12" s="17">
        <f t="shared" si="5"/>
        <v>45</v>
      </c>
      <c r="L12" s="36">
        <v>11</v>
      </c>
      <c r="M12" s="36">
        <v>13</v>
      </c>
      <c r="N12" s="36">
        <v>18</v>
      </c>
      <c r="O12" s="36">
        <v>8</v>
      </c>
      <c r="P12" s="36">
        <v>14</v>
      </c>
      <c r="Q12" s="3"/>
      <c r="R12" s="1"/>
      <c r="S12" s="1"/>
      <c r="V12" s="3"/>
      <c r="W12" s="3"/>
      <c r="X12" s="1"/>
      <c r="Y12" s="1"/>
    </row>
    <row r="13" spans="1:25" ht="12.75">
      <c r="A13" s="24">
        <v>6</v>
      </c>
      <c r="B13" s="8" t="s">
        <v>38</v>
      </c>
      <c r="D13" s="5">
        <f t="shared" si="4"/>
        <v>12</v>
      </c>
      <c r="E13" s="5">
        <f t="shared" si="0"/>
        <v>7</v>
      </c>
      <c r="F13" s="5" t="str">
        <f t="shared" si="1"/>
        <v>-</v>
      </c>
      <c r="G13" s="5">
        <f t="shared" si="2"/>
        <v>8</v>
      </c>
      <c r="H13" s="5" t="str">
        <f t="shared" si="3"/>
        <v>-</v>
      </c>
      <c r="J13" s="17">
        <f t="shared" si="5"/>
        <v>36</v>
      </c>
      <c r="L13" s="36">
        <v>9</v>
      </c>
      <c r="M13" s="36">
        <v>14</v>
      </c>
      <c r="N13" s="36">
        <v>0</v>
      </c>
      <c r="O13" s="36">
        <v>13</v>
      </c>
      <c r="P13" s="36">
        <v>0</v>
      </c>
      <c r="Q13" s="3"/>
      <c r="R13" s="1"/>
      <c r="S13" s="1"/>
      <c r="V13" s="3"/>
      <c r="W13" s="3"/>
      <c r="X13" s="1"/>
      <c r="Y13" s="1"/>
    </row>
    <row r="14" spans="1:25" ht="12.75">
      <c r="A14" s="24">
        <v>7</v>
      </c>
      <c r="B14" s="8" t="s">
        <v>29</v>
      </c>
      <c r="D14" s="5">
        <f t="shared" si="4"/>
        <v>3</v>
      </c>
      <c r="E14" s="5" t="str">
        <f t="shared" si="0"/>
        <v>-</v>
      </c>
      <c r="F14" s="5" t="str">
        <f t="shared" si="1"/>
        <v>-</v>
      </c>
      <c r="G14" s="5" t="str">
        <f t="shared" si="2"/>
        <v>-</v>
      </c>
      <c r="H14" s="5">
        <f t="shared" si="3"/>
        <v>10</v>
      </c>
      <c r="J14" s="17">
        <f t="shared" si="5"/>
        <v>29</v>
      </c>
      <c r="L14" s="36">
        <v>18</v>
      </c>
      <c r="M14" s="36">
        <v>0</v>
      </c>
      <c r="N14" s="36">
        <v>0</v>
      </c>
      <c r="O14" s="36">
        <v>0</v>
      </c>
      <c r="P14" s="36">
        <v>11</v>
      </c>
      <c r="Q14" s="3"/>
      <c r="R14" s="1"/>
      <c r="S14" s="1"/>
      <c r="V14" s="3"/>
      <c r="W14" s="3"/>
      <c r="X14" s="1"/>
      <c r="Y14" s="1"/>
    </row>
    <row r="15" spans="1:25" ht="12.75">
      <c r="A15" s="24">
        <v>8</v>
      </c>
      <c r="B15" s="8" t="s">
        <v>79</v>
      </c>
      <c r="D15" s="5" t="str">
        <f t="shared" si="4"/>
        <v>-</v>
      </c>
      <c r="E15" s="5">
        <f t="shared" si="0"/>
        <v>5</v>
      </c>
      <c r="F15" s="5" t="str">
        <f t="shared" si="1"/>
        <v>-</v>
      </c>
      <c r="G15" s="5">
        <f t="shared" si="2"/>
        <v>9</v>
      </c>
      <c r="H15" s="5" t="str">
        <f t="shared" si="3"/>
        <v>-</v>
      </c>
      <c r="J15" s="17">
        <f t="shared" si="5"/>
        <v>28</v>
      </c>
      <c r="L15" s="36">
        <v>0</v>
      </c>
      <c r="M15" s="36">
        <v>16</v>
      </c>
      <c r="N15" s="36">
        <v>0</v>
      </c>
      <c r="O15" s="36">
        <v>12</v>
      </c>
      <c r="P15" s="36">
        <v>0</v>
      </c>
      <c r="R15" s="1"/>
      <c r="S15" s="1"/>
      <c r="V15" s="3"/>
      <c r="W15" s="3"/>
      <c r="X15" s="1"/>
      <c r="Y15" s="1"/>
    </row>
    <row r="16" spans="1:25" ht="12.75">
      <c r="A16" s="24">
        <v>9</v>
      </c>
      <c r="B16" s="8" t="s">
        <v>31</v>
      </c>
      <c r="D16" s="5">
        <f t="shared" si="4"/>
        <v>5</v>
      </c>
      <c r="E16" s="5">
        <f t="shared" si="0"/>
        <v>15</v>
      </c>
      <c r="F16" s="5" t="str">
        <f t="shared" si="1"/>
        <v>-</v>
      </c>
      <c r="G16" s="5">
        <f t="shared" si="2"/>
        <v>16</v>
      </c>
      <c r="H16" s="5" t="str">
        <f t="shared" si="3"/>
        <v>-</v>
      </c>
      <c r="J16" s="17">
        <f t="shared" si="5"/>
        <v>27</v>
      </c>
      <c r="L16" s="36">
        <v>16</v>
      </c>
      <c r="M16" s="36">
        <v>6</v>
      </c>
      <c r="N16" s="36">
        <v>0</v>
      </c>
      <c r="O16" s="36">
        <v>5</v>
      </c>
      <c r="P16" s="36">
        <v>0</v>
      </c>
      <c r="Q16" s="3"/>
      <c r="R16" s="1"/>
      <c r="S16" s="1"/>
      <c r="V16" s="3"/>
      <c r="W16" s="3"/>
      <c r="X16" s="1"/>
      <c r="Y16" s="1"/>
    </row>
    <row r="17" spans="1:25" ht="12.75">
      <c r="A17" s="24">
        <v>10</v>
      </c>
      <c r="B17" s="8" t="s">
        <v>83</v>
      </c>
      <c r="D17" s="5" t="str">
        <f t="shared" si="4"/>
        <v>-</v>
      </c>
      <c r="E17" s="5">
        <f t="shared" si="0"/>
        <v>10</v>
      </c>
      <c r="F17" s="5" t="str">
        <f t="shared" si="1"/>
        <v>-</v>
      </c>
      <c r="G17" s="5">
        <f t="shared" si="2"/>
        <v>6</v>
      </c>
      <c r="H17" s="5" t="str">
        <f t="shared" si="3"/>
        <v>-</v>
      </c>
      <c r="J17" s="17">
        <f t="shared" si="5"/>
        <v>26</v>
      </c>
      <c r="L17" s="36">
        <v>0</v>
      </c>
      <c r="M17" s="36">
        <v>11</v>
      </c>
      <c r="N17" s="36">
        <v>0</v>
      </c>
      <c r="O17" s="36">
        <v>15</v>
      </c>
      <c r="P17" s="36">
        <v>0</v>
      </c>
      <c r="R17" s="1"/>
      <c r="S17" s="1"/>
      <c r="V17" s="3"/>
      <c r="W17" s="3"/>
      <c r="X17" s="1"/>
      <c r="Y17" s="1"/>
    </row>
    <row r="18" spans="1:25" ht="12.75">
      <c r="A18" s="24">
        <v>11</v>
      </c>
      <c r="B18" s="8" t="s">
        <v>86</v>
      </c>
      <c r="D18" s="5" t="str">
        <f t="shared" si="4"/>
        <v>-</v>
      </c>
      <c r="E18" s="5">
        <f t="shared" si="0"/>
        <v>13</v>
      </c>
      <c r="F18" s="5" t="str">
        <f t="shared" si="1"/>
        <v>-</v>
      </c>
      <c r="G18" s="5">
        <f t="shared" si="2"/>
        <v>5</v>
      </c>
      <c r="H18" s="5" t="str">
        <f t="shared" si="3"/>
        <v>-</v>
      </c>
      <c r="J18" s="17">
        <f t="shared" si="5"/>
        <v>24</v>
      </c>
      <c r="L18" s="36">
        <v>0</v>
      </c>
      <c r="M18" s="36">
        <v>8</v>
      </c>
      <c r="N18" s="36">
        <v>0</v>
      </c>
      <c r="O18" s="36">
        <v>16</v>
      </c>
      <c r="P18" s="36">
        <v>0</v>
      </c>
      <c r="R18" s="1"/>
      <c r="S18" s="1"/>
      <c r="V18" s="3"/>
      <c r="W18" s="3"/>
      <c r="X18" s="1"/>
      <c r="Y18" s="1"/>
    </row>
    <row r="19" spans="1:16" ht="12.75">
      <c r="A19" s="24">
        <v>12</v>
      </c>
      <c r="B19" s="8" t="s">
        <v>82</v>
      </c>
      <c r="D19" s="5" t="str">
        <f t="shared" si="4"/>
        <v>-</v>
      </c>
      <c r="E19" s="5">
        <f t="shared" si="0"/>
        <v>8</v>
      </c>
      <c r="F19" s="5" t="str">
        <f t="shared" si="1"/>
        <v>-</v>
      </c>
      <c r="G19" s="5">
        <f t="shared" si="2"/>
        <v>12</v>
      </c>
      <c r="H19" s="5" t="str">
        <f t="shared" si="3"/>
        <v>-</v>
      </c>
      <c r="J19" s="17">
        <f t="shared" si="5"/>
        <v>22</v>
      </c>
      <c r="L19" s="36">
        <v>0</v>
      </c>
      <c r="M19" s="36">
        <v>13</v>
      </c>
      <c r="N19" s="36">
        <v>0</v>
      </c>
      <c r="O19" s="36">
        <v>9</v>
      </c>
      <c r="P19" s="36">
        <v>0</v>
      </c>
    </row>
    <row r="20" spans="1:25" ht="12.75">
      <c r="A20" s="24">
        <v>13</v>
      </c>
      <c r="B20" s="8" t="s">
        <v>37</v>
      </c>
      <c r="D20" s="5">
        <f t="shared" si="4"/>
        <v>11</v>
      </c>
      <c r="E20" s="5" t="str">
        <f t="shared" si="0"/>
        <v>-</v>
      </c>
      <c r="F20" s="5" t="str">
        <f t="shared" si="1"/>
        <v>-</v>
      </c>
      <c r="G20" s="5" t="str">
        <f t="shared" si="2"/>
        <v>-</v>
      </c>
      <c r="H20" s="5">
        <f t="shared" si="3"/>
        <v>9</v>
      </c>
      <c r="J20" s="17">
        <f t="shared" si="5"/>
        <v>22</v>
      </c>
      <c r="L20" s="36">
        <v>10</v>
      </c>
      <c r="M20" s="36">
        <v>0</v>
      </c>
      <c r="N20" s="36">
        <v>0</v>
      </c>
      <c r="O20" s="36">
        <v>0</v>
      </c>
      <c r="P20" s="36">
        <v>12</v>
      </c>
      <c r="Q20" s="3"/>
      <c r="R20" s="1"/>
      <c r="S20" s="1"/>
      <c r="V20" s="3"/>
      <c r="W20" s="3"/>
      <c r="X20" s="1"/>
      <c r="Y20" s="1"/>
    </row>
    <row r="21" spans="1:25" ht="12.75">
      <c r="A21" s="24">
        <v>14</v>
      </c>
      <c r="B21" s="8" t="s">
        <v>33</v>
      </c>
      <c r="D21" s="5">
        <f t="shared" si="4"/>
        <v>6</v>
      </c>
      <c r="E21" s="5" t="str">
        <f t="shared" si="0"/>
        <v>-</v>
      </c>
      <c r="F21" s="5" t="str">
        <f t="shared" si="1"/>
        <v>-</v>
      </c>
      <c r="G21" s="5">
        <f t="shared" si="2"/>
        <v>15</v>
      </c>
      <c r="H21" s="5" t="str">
        <f t="shared" si="3"/>
        <v>-</v>
      </c>
      <c r="J21" s="17">
        <f t="shared" si="5"/>
        <v>21</v>
      </c>
      <c r="L21" s="36">
        <v>15</v>
      </c>
      <c r="M21" s="36">
        <v>0</v>
      </c>
      <c r="N21" s="36">
        <v>0</v>
      </c>
      <c r="O21" s="36">
        <v>6</v>
      </c>
      <c r="P21" s="36">
        <v>0</v>
      </c>
      <c r="Q21" s="3"/>
      <c r="R21" s="5"/>
      <c r="S21" s="5"/>
      <c r="Y21" s="1"/>
    </row>
    <row r="22" spans="1:25" ht="12.75">
      <c r="A22" s="24">
        <v>15</v>
      </c>
      <c r="B22" s="8" t="s">
        <v>160</v>
      </c>
      <c r="D22" s="5" t="str">
        <f t="shared" si="4"/>
        <v>-</v>
      </c>
      <c r="E22" s="5" t="str">
        <f t="shared" si="0"/>
        <v>-</v>
      </c>
      <c r="F22" s="5">
        <f t="shared" si="1"/>
        <v>4</v>
      </c>
      <c r="G22" s="5">
        <f t="shared" si="2"/>
        <v>18</v>
      </c>
      <c r="H22" s="5" t="str">
        <f t="shared" si="3"/>
        <v>-</v>
      </c>
      <c r="J22" s="17">
        <f t="shared" si="5"/>
        <v>20</v>
      </c>
      <c r="L22" s="36">
        <v>0</v>
      </c>
      <c r="M22" s="36">
        <v>0</v>
      </c>
      <c r="N22" s="36">
        <v>17</v>
      </c>
      <c r="O22" s="36">
        <v>3</v>
      </c>
      <c r="P22" s="36">
        <v>0</v>
      </c>
      <c r="R22" s="5"/>
      <c r="S22" s="5"/>
      <c r="Y22" s="1"/>
    </row>
    <row r="23" spans="1:25" ht="12.75">
      <c r="A23" s="24">
        <v>16</v>
      </c>
      <c r="B23" s="8" t="s">
        <v>150</v>
      </c>
      <c r="D23" s="5" t="str">
        <f t="shared" si="4"/>
        <v>-</v>
      </c>
      <c r="E23" s="5" t="str">
        <f t="shared" si="0"/>
        <v>-</v>
      </c>
      <c r="F23" s="5">
        <f t="shared" si="1"/>
        <v>5</v>
      </c>
      <c r="G23" s="5">
        <f t="shared" si="2"/>
        <v>17</v>
      </c>
      <c r="H23" s="5" t="str">
        <f t="shared" si="3"/>
        <v>-</v>
      </c>
      <c r="J23" s="17">
        <f t="shared" si="5"/>
        <v>20</v>
      </c>
      <c r="L23" s="36">
        <v>0</v>
      </c>
      <c r="M23" s="36">
        <v>0</v>
      </c>
      <c r="N23" s="36">
        <v>16</v>
      </c>
      <c r="O23" s="36">
        <v>4</v>
      </c>
      <c r="P23" s="36">
        <v>0</v>
      </c>
      <c r="R23" s="5"/>
      <c r="S23" s="5"/>
      <c r="Y23" s="1"/>
    </row>
    <row r="24" spans="1:25" ht="12.75">
      <c r="A24" s="24">
        <v>17</v>
      </c>
      <c r="B24" s="8" t="s">
        <v>85</v>
      </c>
      <c r="D24" s="5" t="str">
        <f t="shared" si="4"/>
        <v>-</v>
      </c>
      <c r="E24" s="5">
        <f t="shared" si="0"/>
        <v>12</v>
      </c>
      <c r="F24" s="5" t="str">
        <f t="shared" si="1"/>
        <v>-</v>
      </c>
      <c r="G24" s="5">
        <f t="shared" si="2"/>
        <v>10</v>
      </c>
      <c r="H24" s="5" t="str">
        <f t="shared" si="3"/>
        <v>-</v>
      </c>
      <c r="J24" s="17">
        <f t="shared" si="5"/>
        <v>20</v>
      </c>
      <c r="L24" s="36">
        <v>0</v>
      </c>
      <c r="M24" s="36">
        <v>9</v>
      </c>
      <c r="N24" s="36">
        <v>0</v>
      </c>
      <c r="O24" s="36">
        <v>11</v>
      </c>
      <c r="P24" s="36">
        <v>0</v>
      </c>
      <c r="R24" s="5"/>
      <c r="S24" s="5"/>
      <c r="Y24" s="1"/>
    </row>
    <row r="25" spans="1:25" ht="12.75">
      <c r="A25" s="24">
        <v>18</v>
      </c>
      <c r="B25" s="8" t="s">
        <v>157</v>
      </c>
      <c r="D25" s="5" t="str">
        <f t="shared" si="4"/>
        <v>-</v>
      </c>
      <c r="E25" s="5" t="str">
        <f t="shared" si="0"/>
        <v>-</v>
      </c>
      <c r="F25" s="5" t="str">
        <f t="shared" si="1"/>
        <v>-</v>
      </c>
      <c r="G25" s="5">
        <f t="shared" si="2"/>
        <v>2</v>
      </c>
      <c r="H25" s="5" t="str">
        <f t="shared" si="3"/>
        <v>-</v>
      </c>
      <c r="J25" s="17">
        <f t="shared" si="5"/>
        <v>19</v>
      </c>
      <c r="L25" s="36">
        <v>0</v>
      </c>
      <c r="M25" s="36">
        <v>0</v>
      </c>
      <c r="N25" s="36">
        <v>0</v>
      </c>
      <c r="O25" s="36">
        <v>19</v>
      </c>
      <c r="P25" s="36">
        <v>0</v>
      </c>
      <c r="R25" s="5"/>
      <c r="S25" s="5"/>
      <c r="Y25" s="1"/>
    </row>
    <row r="26" spans="1:25" ht="12.75">
      <c r="A26" s="24">
        <v>19</v>
      </c>
      <c r="B26" s="8" t="s">
        <v>44</v>
      </c>
      <c r="D26" s="5">
        <f t="shared" si="4"/>
        <v>18</v>
      </c>
      <c r="E26" s="5" t="str">
        <f t="shared" si="0"/>
        <v>-</v>
      </c>
      <c r="F26" s="5" t="str">
        <f t="shared" si="1"/>
        <v>-</v>
      </c>
      <c r="G26" s="5" t="str">
        <f t="shared" si="2"/>
        <v>-</v>
      </c>
      <c r="H26" s="5">
        <f t="shared" si="3"/>
        <v>5</v>
      </c>
      <c r="J26" s="17">
        <f t="shared" si="5"/>
        <v>19</v>
      </c>
      <c r="L26" s="36">
        <v>3</v>
      </c>
      <c r="M26" s="36">
        <v>0</v>
      </c>
      <c r="N26" s="36">
        <v>0</v>
      </c>
      <c r="O26" s="36">
        <v>0</v>
      </c>
      <c r="P26" s="36">
        <v>16</v>
      </c>
      <c r="Q26" s="5"/>
      <c r="R26" s="5"/>
      <c r="S26" s="5"/>
      <c r="Y26" s="1"/>
    </row>
    <row r="27" spans="1:25" ht="12.75">
      <c r="A27" s="24">
        <v>20</v>
      </c>
      <c r="B27" s="8" t="s">
        <v>30</v>
      </c>
      <c r="D27" s="5">
        <f t="shared" si="4"/>
        <v>4</v>
      </c>
      <c r="E27" s="5" t="str">
        <f t="shared" si="0"/>
        <v>-</v>
      </c>
      <c r="F27" s="5" t="str">
        <f t="shared" si="1"/>
        <v>-</v>
      </c>
      <c r="G27" s="5" t="str">
        <f t="shared" si="2"/>
        <v>-</v>
      </c>
      <c r="H27" s="5" t="str">
        <f t="shared" si="3"/>
        <v>-</v>
      </c>
      <c r="J27" s="17">
        <f t="shared" si="5"/>
        <v>17</v>
      </c>
      <c r="L27" s="36">
        <v>17</v>
      </c>
      <c r="M27" s="36">
        <v>0</v>
      </c>
      <c r="N27" s="36">
        <v>0</v>
      </c>
      <c r="O27" s="36">
        <v>0</v>
      </c>
      <c r="P27" s="36">
        <v>0</v>
      </c>
      <c r="Q27" s="3"/>
      <c r="R27" s="5"/>
      <c r="S27" s="5"/>
      <c r="Y27" s="1"/>
    </row>
    <row r="28" spans="1:16" ht="12.75">
      <c r="A28" s="24">
        <v>21</v>
      </c>
      <c r="B28" s="8" t="s">
        <v>80</v>
      </c>
      <c r="D28" s="5" t="str">
        <f t="shared" si="4"/>
        <v>-</v>
      </c>
      <c r="E28" s="5">
        <f t="shared" si="0"/>
        <v>5</v>
      </c>
      <c r="F28" s="5" t="str">
        <f t="shared" si="1"/>
        <v>-</v>
      </c>
      <c r="G28" s="5" t="str">
        <f t="shared" si="2"/>
        <v>-</v>
      </c>
      <c r="H28" s="5" t="str">
        <f t="shared" si="3"/>
        <v>-</v>
      </c>
      <c r="J28" s="17">
        <f t="shared" si="5"/>
        <v>16</v>
      </c>
      <c r="L28" s="36">
        <v>0</v>
      </c>
      <c r="M28" s="36">
        <v>16</v>
      </c>
      <c r="N28" s="36">
        <v>0</v>
      </c>
      <c r="O28" s="36">
        <v>0</v>
      </c>
      <c r="P28" s="36">
        <v>0</v>
      </c>
    </row>
    <row r="29" spans="1:16" ht="12.75">
      <c r="A29" s="24">
        <v>22</v>
      </c>
      <c r="B29" s="8" t="s">
        <v>129</v>
      </c>
      <c r="D29" s="5" t="str">
        <f t="shared" si="4"/>
        <v>-</v>
      </c>
      <c r="E29" s="5" t="str">
        <f t="shared" si="0"/>
        <v>-</v>
      </c>
      <c r="F29" s="5">
        <f t="shared" si="1"/>
        <v>6</v>
      </c>
      <c r="G29" s="5" t="str">
        <f t="shared" si="2"/>
        <v>-</v>
      </c>
      <c r="H29" s="5" t="str">
        <f t="shared" si="3"/>
        <v>-</v>
      </c>
      <c r="J29" s="17">
        <f t="shared" si="5"/>
        <v>15</v>
      </c>
      <c r="L29" s="36">
        <v>0</v>
      </c>
      <c r="M29" s="36">
        <v>0</v>
      </c>
      <c r="N29" s="36">
        <v>15</v>
      </c>
      <c r="O29" s="36">
        <v>0</v>
      </c>
      <c r="P29" s="36">
        <v>0</v>
      </c>
    </row>
    <row r="30" spans="1:17" ht="12.75">
      <c r="A30" s="24">
        <v>23</v>
      </c>
      <c r="B30" s="8" t="s">
        <v>32</v>
      </c>
      <c r="D30" s="5">
        <f t="shared" si="4"/>
        <v>6</v>
      </c>
      <c r="E30" s="5" t="str">
        <f t="shared" si="0"/>
        <v>-</v>
      </c>
      <c r="F30" s="5" t="str">
        <f t="shared" si="1"/>
        <v>-</v>
      </c>
      <c r="G30" s="5" t="str">
        <f t="shared" si="2"/>
        <v>-</v>
      </c>
      <c r="H30" s="5" t="str">
        <f t="shared" si="3"/>
        <v>-</v>
      </c>
      <c r="J30" s="17">
        <f t="shared" si="5"/>
        <v>15</v>
      </c>
      <c r="L30" s="36">
        <v>15</v>
      </c>
      <c r="M30" s="36">
        <v>0</v>
      </c>
      <c r="N30" s="36">
        <v>0</v>
      </c>
      <c r="O30" s="36">
        <v>0</v>
      </c>
      <c r="P30" s="36">
        <v>0</v>
      </c>
      <c r="Q30" s="3"/>
    </row>
    <row r="31" spans="1:16" ht="12.75">
      <c r="A31" s="24">
        <v>24</v>
      </c>
      <c r="B31" s="8" t="s">
        <v>1</v>
      </c>
      <c r="D31" s="5" t="str">
        <f t="shared" si="4"/>
        <v>-</v>
      </c>
      <c r="E31" s="5" t="str">
        <f t="shared" si="0"/>
        <v>-</v>
      </c>
      <c r="F31" s="5" t="str">
        <f t="shared" si="1"/>
        <v>-</v>
      </c>
      <c r="G31" s="5" t="str">
        <f t="shared" si="2"/>
        <v>-</v>
      </c>
      <c r="H31" s="5">
        <f t="shared" si="3"/>
        <v>6</v>
      </c>
      <c r="J31" s="17">
        <f t="shared" si="5"/>
        <v>15</v>
      </c>
      <c r="L31" s="36">
        <v>0</v>
      </c>
      <c r="M31" s="36">
        <v>0</v>
      </c>
      <c r="N31" s="36">
        <v>0</v>
      </c>
      <c r="O31" s="36">
        <v>0</v>
      </c>
      <c r="P31" s="36">
        <v>15</v>
      </c>
    </row>
    <row r="32" spans="1:16" ht="12.75">
      <c r="A32" s="24">
        <v>25</v>
      </c>
      <c r="B32" s="8" t="s">
        <v>130</v>
      </c>
      <c r="D32" s="5" t="str">
        <f t="shared" si="4"/>
        <v>-</v>
      </c>
      <c r="E32" s="5" t="str">
        <f t="shared" si="0"/>
        <v>-</v>
      </c>
      <c r="F32" s="5">
        <f t="shared" si="1"/>
        <v>7</v>
      </c>
      <c r="G32" s="5" t="str">
        <f t="shared" si="2"/>
        <v>-</v>
      </c>
      <c r="H32" s="5" t="str">
        <f t="shared" si="3"/>
        <v>-</v>
      </c>
      <c r="J32" s="17">
        <f t="shared" si="5"/>
        <v>14</v>
      </c>
      <c r="L32" s="36">
        <v>0</v>
      </c>
      <c r="M32" s="36">
        <v>0</v>
      </c>
      <c r="N32" s="36">
        <v>14</v>
      </c>
      <c r="O32" s="36">
        <v>0</v>
      </c>
      <c r="P32" s="36">
        <v>0</v>
      </c>
    </row>
    <row r="33" spans="1:17" ht="12.75">
      <c r="A33" s="24">
        <v>26</v>
      </c>
      <c r="B33" s="8" t="s">
        <v>35</v>
      </c>
      <c r="D33" s="5">
        <f t="shared" si="4"/>
        <v>9</v>
      </c>
      <c r="E33" s="5" t="str">
        <f t="shared" si="0"/>
        <v>-</v>
      </c>
      <c r="F33" s="5" t="str">
        <f t="shared" si="1"/>
        <v>-</v>
      </c>
      <c r="G33" s="5" t="str">
        <f t="shared" si="2"/>
        <v>-</v>
      </c>
      <c r="H33" s="5">
        <f t="shared" si="3"/>
        <v>19</v>
      </c>
      <c r="J33" s="17">
        <f t="shared" si="5"/>
        <v>14</v>
      </c>
      <c r="L33" s="36">
        <v>12</v>
      </c>
      <c r="M33" s="36">
        <v>0</v>
      </c>
      <c r="N33" s="36">
        <v>0</v>
      </c>
      <c r="O33" s="36">
        <v>0</v>
      </c>
      <c r="P33" s="36">
        <v>2</v>
      </c>
      <c r="Q33" s="3"/>
    </row>
    <row r="34" spans="1:16" ht="12.75">
      <c r="A34" s="24">
        <v>27</v>
      </c>
      <c r="B34" s="8" t="s">
        <v>131</v>
      </c>
      <c r="D34" s="5" t="str">
        <f t="shared" si="4"/>
        <v>-</v>
      </c>
      <c r="E34" s="5" t="str">
        <f t="shared" si="0"/>
        <v>-</v>
      </c>
      <c r="F34" s="5">
        <f t="shared" si="1"/>
        <v>8</v>
      </c>
      <c r="G34" s="5" t="str">
        <f t="shared" si="2"/>
        <v>-</v>
      </c>
      <c r="H34" s="5" t="str">
        <f t="shared" si="3"/>
        <v>-</v>
      </c>
      <c r="J34" s="17">
        <f t="shared" si="5"/>
        <v>13</v>
      </c>
      <c r="L34" s="36">
        <v>0</v>
      </c>
      <c r="M34" s="36">
        <v>0</v>
      </c>
      <c r="N34" s="36">
        <v>13</v>
      </c>
      <c r="O34" s="36">
        <v>0</v>
      </c>
      <c r="P34" s="36">
        <v>0</v>
      </c>
    </row>
    <row r="35" spans="1:17" ht="12.75">
      <c r="A35" s="24">
        <v>28</v>
      </c>
      <c r="B35" s="8" t="s">
        <v>34</v>
      </c>
      <c r="D35" s="5">
        <f t="shared" si="4"/>
        <v>8</v>
      </c>
      <c r="E35" s="5" t="str">
        <f t="shared" si="0"/>
        <v>-</v>
      </c>
      <c r="F35" s="5" t="str">
        <f t="shared" si="1"/>
        <v>-</v>
      </c>
      <c r="G35" s="5" t="str">
        <f t="shared" si="2"/>
        <v>-</v>
      </c>
      <c r="H35" s="5" t="str">
        <f t="shared" si="3"/>
        <v>-</v>
      </c>
      <c r="J35" s="17">
        <f t="shared" si="5"/>
        <v>13</v>
      </c>
      <c r="L35" s="36">
        <v>13</v>
      </c>
      <c r="M35" s="36">
        <v>0</v>
      </c>
      <c r="N35" s="36">
        <v>0</v>
      </c>
      <c r="O35" s="36">
        <v>0</v>
      </c>
      <c r="P35" s="36">
        <v>0</v>
      </c>
      <c r="Q35" s="3"/>
    </row>
    <row r="36" spans="1:16" ht="12.75">
      <c r="A36" s="24">
        <v>29</v>
      </c>
      <c r="B36" s="8" t="s">
        <v>2</v>
      </c>
      <c r="D36" s="5" t="str">
        <f t="shared" si="4"/>
        <v>-</v>
      </c>
      <c r="E36" s="5" t="str">
        <f t="shared" si="0"/>
        <v>-</v>
      </c>
      <c r="F36" s="5" t="str">
        <f t="shared" si="1"/>
        <v>-</v>
      </c>
      <c r="G36" s="5" t="str">
        <f t="shared" si="2"/>
        <v>-</v>
      </c>
      <c r="H36" s="5">
        <f t="shared" si="3"/>
        <v>8</v>
      </c>
      <c r="J36" s="17">
        <f t="shared" si="5"/>
        <v>13</v>
      </c>
      <c r="L36" s="36">
        <v>0</v>
      </c>
      <c r="M36" s="36">
        <v>0</v>
      </c>
      <c r="N36" s="36">
        <v>0</v>
      </c>
      <c r="O36" s="36">
        <v>0</v>
      </c>
      <c r="P36" s="36">
        <v>13</v>
      </c>
    </row>
    <row r="37" spans="1:16" ht="12.75">
      <c r="A37" s="24">
        <v>30</v>
      </c>
      <c r="B37" s="8" t="s">
        <v>132</v>
      </c>
      <c r="D37" s="5" t="str">
        <f t="shared" si="4"/>
        <v>-</v>
      </c>
      <c r="E37" s="5" t="str">
        <f t="shared" si="0"/>
        <v>-</v>
      </c>
      <c r="F37" s="5">
        <f t="shared" si="1"/>
        <v>9</v>
      </c>
      <c r="G37" s="5" t="str">
        <f t="shared" si="2"/>
        <v>-</v>
      </c>
      <c r="H37" s="5" t="str">
        <f t="shared" si="3"/>
        <v>-</v>
      </c>
      <c r="J37" s="17">
        <f t="shared" si="5"/>
        <v>12</v>
      </c>
      <c r="L37" s="36">
        <v>0</v>
      </c>
      <c r="M37" s="36">
        <v>0</v>
      </c>
      <c r="N37" s="36">
        <v>12</v>
      </c>
      <c r="O37" s="36">
        <v>0</v>
      </c>
      <c r="P37" s="36">
        <v>0</v>
      </c>
    </row>
    <row r="38" spans="1:16" ht="12.75">
      <c r="A38" s="24">
        <v>31</v>
      </c>
      <c r="B38" s="8" t="s">
        <v>156</v>
      </c>
      <c r="D38" s="5" t="str">
        <f t="shared" si="4"/>
        <v>-</v>
      </c>
      <c r="E38" s="5" t="str">
        <f t="shared" si="0"/>
        <v>-</v>
      </c>
      <c r="F38" s="5">
        <f t="shared" si="1"/>
        <v>10</v>
      </c>
      <c r="G38" s="5" t="str">
        <f t="shared" si="2"/>
        <v>-</v>
      </c>
      <c r="H38" s="5" t="str">
        <f t="shared" si="3"/>
        <v>-</v>
      </c>
      <c r="J38" s="17">
        <f t="shared" si="5"/>
        <v>11</v>
      </c>
      <c r="L38" s="36">
        <v>0</v>
      </c>
      <c r="M38" s="36">
        <v>0</v>
      </c>
      <c r="N38" s="36">
        <v>11</v>
      </c>
      <c r="O38" s="36">
        <v>0</v>
      </c>
      <c r="P38" s="36">
        <v>0</v>
      </c>
    </row>
    <row r="39" spans="1:16" ht="12.75">
      <c r="A39" s="24">
        <v>32</v>
      </c>
      <c r="B39" s="8" t="s">
        <v>133</v>
      </c>
      <c r="D39" s="5" t="str">
        <f t="shared" si="4"/>
        <v>-</v>
      </c>
      <c r="E39" s="5" t="str">
        <f t="shared" si="0"/>
        <v>-</v>
      </c>
      <c r="F39" s="5">
        <f t="shared" si="1"/>
        <v>11</v>
      </c>
      <c r="G39" s="5" t="str">
        <f t="shared" si="2"/>
        <v>-</v>
      </c>
      <c r="H39" s="5" t="str">
        <f t="shared" si="3"/>
        <v>-</v>
      </c>
      <c r="J39" s="17">
        <f t="shared" si="5"/>
        <v>10</v>
      </c>
      <c r="L39" s="36">
        <v>0</v>
      </c>
      <c r="M39" s="36">
        <v>0</v>
      </c>
      <c r="N39" s="36">
        <v>10</v>
      </c>
      <c r="O39" s="36">
        <v>0</v>
      </c>
      <c r="P39" s="36">
        <v>0</v>
      </c>
    </row>
    <row r="40" spans="1:16" ht="12.75">
      <c r="A40" s="24">
        <v>33</v>
      </c>
      <c r="B40" s="8" t="s">
        <v>84</v>
      </c>
      <c r="D40" s="5" t="str">
        <f t="shared" si="4"/>
        <v>-</v>
      </c>
      <c r="E40" s="5">
        <f t="shared" si="0"/>
        <v>11</v>
      </c>
      <c r="F40" s="5" t="str">
        <f t="shared" si="1"/>
        <v>-</v>
      </c>
      <c r="G40" s="5" t="str">
        <f t="shared" si="2"/>
        <v>-</v>
      </c>
      <c r="H40" s="5" t="str">
        <f t="shared" si="3"/>
        <v>-</v>
      </c>
      <c r="J40" s="17">
        <f t="shared" si="5"/>
        <v>10</v>
      </c>
      <c r="L40" s="36">
        <v>0</v>
      </c>
      <c r="M40" s="36">
        <v>10</v>
      </c>
      <c r="N40" s="36">
        <v>0</v>
      </c>
      <c r="O40" s="36">
        <v>0</v>
      </c>
      <c r="P40" s="36">
        <v>0</v>
      </c>
    </row>
    <row r="41" spans="1:16" ht="12.75">
      <c r="A41" s="24">
        <v>34</v>
      </c>
      <c r="B41" s="8" t="s">
        <v>159</v>
      </c>
      <c r="D41" s="5" t="str">
        <f t="shared" si="4"/>
        <v>-</v>
      </c>
      <c r="E41" s="5" t="str">
        <f t="shared" si="0"/>
        <v>-</v>
      </c>
      <c r="F41" s="5" t="str">
        <f t="shared" si="1"/>
        <v>-</v>
      </c>
      <c r="G41" s="5">
        <f t="shared" si="2"/>
        <v>11</v>
      </c>
      <c r="H41" s="5" t="str">
        <f t="shared" si="3"/>
        <v>-</v>
      </c>
      <c r="J41" s="17">
        <f t="shared" si="5"/>
        <v>10</v>
      </c>
      <c r="L41" s="36">
        <v>0</v>
      </c>
      <c r="M41" s="36">
        <v>0</v>
      </c>
      <c r="N41" s="36">
        <v>0</v>
      </c>
      <c r="O41" s="36">
        <v>10</v>
      </c>
      <c r="P41" s="36">
        <v>0</v>
      </c>
    </row>
    <row r="42" spans="1:16" ht="12.75">
      <c r="A42" s="24">
        <v>35</v>
      </c>
      <c r="B42" s="8" t="s">
        <v>3</v>
      </c>
      <c r="D42" s="5" t="str">
        <f t="shared" si="4"/>
        <v>-</v>
      </c>
      <c r="E42" s="5" t="str">
        <f t="shared" si="0"/>
        <v>-</v>
      </c>
      <c r="F42" s="5" t="str">
        <f t="shared" si="1"/>
        <v>-</v>
      </c>
      <c r="G42" s="5" t="str">
        <f t="shared" si="2"/>
        <v>-</v>
      </c>
      <c r="H42" s="5">
        <f t="shared" si="3"/>
        <v>11</v>
      </c>
      <c r="J42" s="17">
        <f t="shared" si="5"/>
        <v>10</v>
      </c>
      <c r="L42" s="36">
        <v>0</v>
      </c>
      <c r="M42" s="36">
        <v>0</v>
      </c>
      <c r="N42" s="36">
        <v>0</v>
      </c>
      <c r="O42" s="36">
        <v>0</v>
      </c>
      <c r="P42" s="36">
        <v>10</v>
      </c>
    </row>
    <row r="43" spans="1:16" ht="12.75">
      <c r="A43" s="24">
        <v>36</v>
      </c>
      <c r="B43" s="8" t="s">
        <v>134</v>
      </c>
      <c r="D43" s="5" t="str">
        <f t="shared" si="4"/>
        <v>-</v>
      </c>
      <c r="E43" s="5" t="str">
        <f t="shared" si="0"/>
        <v>-</v>
      </c>
      <c r="F43" s="5">
        <f t="shared" si="1"/>
        <v>12</v>
      </c>
      <c r="G43" s="5" t="str">
        <f t="shared" si="2"/>
        <v>-</v>
      </c>
      <c r="H43" s="5" t="str">
        <f t="shared" si="3"/>
        <v>-</v>
      </c>
      <c r="J43" s="17">
        <f t="shared" si="5"/>
        <v>9</v>
      </c>
      <c r="L43" s="36">
        <v>0</v>
      </c>
      <c r="M43" s="36">
        <v>0</v>
      </c>
      <c r="N43" s="36">
        <v>9</v>
      </c>
      <c r="O43" s="36">
        <v>0</v>
      </c>
      <c r="P43" s="36">
        <v>0</v>
      </c>
    </row>
    <row r="44" spans="1:16" ht="12.75">
      <c r="A44" s="24">
        <v>37</v>
      </c>
      <c r="B44" s="8" t="s">
        <v>4</v>
      </c>
      <c r="D44" s="5" t="str">
        <f t="shared" si="4"/>
        <v>-</v>
      </c>
      <c r="E44" s="5" t="str">
        <f t="shared" si="0"/>
        <v>-</v>
      </c>
      <c r="F44" s="5" t="str">
        <f t="shared" si="1"/>
        <v>-</v>
      </c>
      <c r="G44" s="5" t="str">
        <f t="shared" si="2"/>
        <v>-</v>
      </c>
      <c r="H44" s="5">
        <f t="shared" si="3"/>
        <v>12</v>
      </c>
      <c r="J44" s="17">
        <f t="shared" si="5"/>
        <v>9</v>
      </c>
      <c r="L44" s="36">
        <v>0</v>
      </c>
      <c r="M44" s="36">
        <v>0</v>
      </c>
      <c r="N44" s="36">
        <v>0</v>
      </c>
      <c r="O44" s="36">
        <v>0</v>
      </c>
      <c r="P44" s="36">
        <v>9</v>
      </c>
    </row>
    <row r="45" spans="1:16" ht="12.75">
      <c r="A45" s="24">
        <v>38</v>
      </c>
      <c r="B45" s="8" t="s">
        <v>135</v>
      </c>
      <c r="D45" s="5" t="str">
        <f t="shared" si="4"/>
        <v>-</v>
      </c>
      <c r="E45" s="5" t="str">
        <f t="shared" si="0"/>
        <v>-</v>
      </c>
      <c r="F45" s="5">
        <f t="shared" si="1"/>
        <v>13</v>
      </c>
      <c r="G45" s="5" t="str">
        <f t="shared" si="2"/>
        <v>-</v>
      </c>
      <c r="H45" s="5" t="str">
        <f t="shared" si="3"/>
        <v>-</v>
      </c>
      <c r="J45" s="17">
        <f t="shared" si="5"/>
        <v>8</v>
      </c>
      <c r="L45" s="36">
        <v>0</v>
      </c>
      <c r="M45" s="36">
        <v>0</v>
      </c>
      <c r="N45" s="36">
        <v>8</v>
      </c>
      <c r="O45" s="36">
        <v>0</v>
      </c>
      <c r="P45" s="36">
        <v>0</v>
      </c>
    </row>
    <row r="46" spans="1:17" ht="12.75">
      <c r="A46" s="24">
        <v>39</v>
      </c>
      <c r="B46" s="8" t="s">
        <v>39</v>
      </c>
      <c r="D46" s="5">
        <f t="shared" si="4"/>
        <v>13</v>
      </c>
      <c r="E46" s="5" t="str">
        <f t="shared" si="0"/>
        <v>-</v>
      </c>
      <c r="F46" s="5" t="str">
        <f t="shared" si="1"/>
        <v>-</v>
      </c>
      <c r="G46" s="5" t="str">
        <f t="shared" si="2"/>
        <v>-</v>
      </c>
      <c r="H46" s="5" t="str">
        <f t="shared" si="3"/>
        <v>-</v>
      </c>
      <c r="J46" s="17">
        <f t="shared" si="5"/>
        <v>8</v>
      </c>
      <c r="L46" s="36">
        <v>8</v>
      </c>
      <c r="M46" s="36">
        <v>0</v>
      </c>
      <c r="N46" s="36">
        <v>0</v>
      </c>
      <c r="O46" s="36">
        <v>0</v>
      </c>
      <c r="P46" s="36">
        <v>0</v>
      </c>
      <c r="Q46" s="3"/>
    </row>
    <row r="47" spans="1:17" ht="12.75">
      <c r="A47" s="24">
        <v>40</v>
      </c>
      <c r="B47" s="8" t="s">
        <v>43</v>
      </c>
      <c r="D47" s="5">
        <f t="shared" si="4"/>
        <v>17</v>
      </c>
      <c r="E47" s="5" t="str">
        <f t="shared" si="0"/>
        <v>-</v>
      </c>
      <c r="F47" s="5" t="str">
        <f t="shared" si="1"/>
        <v>-</v>
      </c>
      <c r="G47" s="5" t="str">
        <f t="shared" si="2"/>
        <v>-</v>
      </c>
      <c r="H47" s="5">
        <f t="shared" si="3"/>
        <v>17</v>
      </c>
      <c r="J47" s="17">
        <f t="shared" si="5"/>
        <v>8</v>
      </c>
      <c r="L47" s="36">
        <v>4</v>
      </c>
      <c r="M47" s="36">
        <v>0</v>
      </c>
      <c r="N47" s="36">
        <v>0</v>
      </c>
      <c r="O47" s="36">
        <v>0</v>
      </c>
      <c r="P47" s="36">
        <v>4</v>
      </c>
      <c r="Q47" s="5"/>
    </row>
    <row r="48" spans="1:16" ht="12.75">
      <c r="A48" s="24">
        <v>41</v>
      </c>
      <c r="B48" s="8" t="s">
        <v>164</v>
      </c>
      <c r="D48" s="5" t="str">
        <f t="shared" si="4"/>
        <v>-</v>
      </c>
      <c r="E48" s="5" t="str">
        <f t="shared" si="0"/>
        <v>-</v>
      </c>
      <c r="F48" s="5" t="str">
        <f t="shared" si="1"/>
        <v>-</v>
      </c>
      <c r="G48" s="5" t="str">
        <f t="shared" si="2"/>
        <v>-</v>
      </c>
      <c r="H48" s="5">
        <f t="shared" si="3"/>
        <v>13</v>
      </c>
      <c r="J48" s="17">
        <f t="shared" si="5"/>
        <v>8</v>
      </c>
      <c r="L48" s="36">
        <v>0</v>
      </c>
      <c r="M48" s="36">
        <v>0</v>
      </c>
      <c r="N48" s="36">
        <v>0</v>
      </c>
      <c r="O48" s="36">
        <v>0</v>
      </c>
      <c r="P48" s="36">
        <v>8</v>
      </c>
    </row>
    <row r="49" spans="1:16" ht="12.75">
      <c r="A49" s="24">
        <v>42</v>
      </c>
      <c r="B49" s="8" t="s">
        <v>136</v>
      </c>
      <c r="D49" s="5" t="str">
        <f t="shared" si="4"/>
        <v>-</v>
      </c>
      <c r="E49" s="5" t="str">
        <f t="shared" si="0"/>
        <v>-</v>
      </c>
      <c r="F49" s="5">
        <f t="shared" si="1"/>
        <v>14</v>
      </c>
      <c r="G49" s="5" t="str">
        <f t="shared" si="2"/>
        <v>-</v>
      </c>
      <c r="H49" s="5" t="str">
        <f t="shared" si="3"/>
        <v>-</v>
      </c>
      <c r="J49" s="17">
        <f t="shared" si="5"/>
        <v>7</v>
      </c>
      <c r="L49" s="36">
        <v>0</v>
      </c>
      <c r="M49" s="36">
        <v>0</v>
      </c>
      <c r="N49" s="36">
        <v>7</v>
      </c>
      <c r="O49" s="36">
        <v>0</v>
      </c>
      <c r="P49" s="36">
        <v>0</v>
      </c>
    </row>
    <row r="50" spans="1:16" ht="12.75">
      <c r="A50" s="24">
        <v>43</v>
      </c>
      <c r="B50" s="8" t="s">
        <v>87</v>
      </c>
      <c r="D50" s="5" t="str">
        <f t="shared" si="4"/>
        <v>-</v>
      </c>
      <c r="E50" s="5">
        <f t="shared" si="0"/>
        <v>14</v>
      </c>
      <c r="F50" s="5" t="str">
        <f t="shared" si="1"/>
        <v>-</v>
      </c>
      <c r="G50" s="5" t="str">
        <f t="shared" si="2"/>
        <v>-</v>
      </c>
      <c r="H50" s="5" t="str">
        <f t="shared" si="3"/>
        <v>-</v>
      </c>
      <c r="J50" s="17">
        <f t="shared" si="5"/>
        <v>7</v>
      </c>
      <c r="L50" s="36">
        <v>0</v>
      </c>
      <c r="M50" s="36">
        <v>7</v>
      </c>
      <c r="N50" s="36">
        <v>0</v>
      </c>
      <c r="O50" s="36">
        <v>0</v>
      </c>
      <c r="P50" s="36">
        <v>0</v>
      </c>
    </row>
    <row r="51" spans="1:17" ht="12.75">
      <c r="A51" s="24">
        <v>44</v>
      </c>
      <c r="B51" s="8" t="s">
        <v>40</v>
      </c>
      <c r="D51" s="5">
        <f t="shared" si="4"/>
        <v>14</v>
      </c>
      <c r="E51" s="5" t="str">
        <f t="shared" si="0"/>
        <v>-</v>
      </c>
      <c r="F51" s="5" t="str">
        <f t="shared" si="1"/>
        <v>-</v>
      </c>
      <c r="G51" s="5" t="str">
        <f t="shared" si="2"/>
        <v>-</v>
      </c>
      <c r="H51" s="5" t="str">
        <f t="shared" si="3"/>
        <v>-</v>
      </c>
      <c r="J51" s="17">
        <f t="shared" si="5"/>
        <v>7</v>
      </c>
      <c r="L51" s="36">
        <v>7</v>
      </c>
      <c r="M51" s="36">
        <v>0</v>
      </c>
      <c r="N51" s="36">
        <v>0</v>
      </c>
      <c r="O51" s="36">
        <v>0</v>
      </c>
      <c r="P51" s="36">
        <v>0</v>
      </c>
      <c r="Q51" s="5"/>
    </row>
    <row r="52" spans="1:16" ht="12.75">
      <c r="A52" s="24">
        <v>45</v>
      </c>
      <c r="B52" s="8" t="s">
        <v>145</v>
      </c>
      <c r="D52" s="5" t="str">
        <f t="shared" si="4"/>
        <v>-</v>
      </c>
      <c r="E52" s="5" t="str">
        <f t="shared" si="0"/>
        <v>-</v>
      </c>
      <c r="F52" s="5" t="str">
        <f t="shared" si="1"/>
        <v>-</v>
      </c>
      <c r="G52" s="5">
        <f t="shared" si="2"/>
        <v>14</v>
      </c>
      <c r="H52" s="5" t="str">
        <f t="shared" si="3"/>
        <v>-</v>
      </c>
      <c r="J52" s="17">
        <f t="shared" si="5"/>
        <v>7</v>
      </c>
      <c r="L52" s="36">
        <v>0</v>
      </c>
      <c r="M52" s="36">
        <v>0</v>
      </c>
      <c r="N52" s="36">
        <v>0</v>
      </c>
      <c r="O52" s="36">
        <v>7</v>
      </c>
      <c r="P52" s="36">
        <v>0</v>
      </c>
    </row>
    <row r="53" spans="1:16" ht="12.75">
      <c r="A53" s="24">
        <v>46</v>
      </c>
      <c r="B53" s="8" t="s">
        <v>172</v>
      </c>
      <c r="D53" s="5" t="str">
        <f t="shared" si="4"/>
        <v>-</v>
      </c>
      <c r="E53" s="5" t="str">
        <f t="shared" si="0"/>
        <v>-</v>
      </c>
      <c r="F53" s="5" t="str">
        <f t="shared" si="1"/>
        <v>-</v>
      </c>
      <c r="G53" s="5" t="str">
        <f t="shared" si="2"/>
        <v>-</v>
      </c>
      <c r="H53" s="5">
        <f t="shared" si="3"/>
        <v>14</v>
      </c>
      <c r="J53" s="17">
        <f t="shared" si="5"/>
        <v>7</v>
      </c>
      <c r="L53" s="36">
        <v>0</v>
      </c>
      <c r="M53" s="36">
        <v>0</v>
      </c>
      <c r="N53" s="36">
        <v>0</v>
      </c>
      <c r="O53" s="36">
        <v>0</v>
      </c>
      <c r="P53" s="36">
        <v>7</v>
      </c>
    </row>
    <row r="54" spans="1:16" ht="12.75">
      <c r="A54" s="24">
        <v>47</v>
      </c>
      <c r="B54" s="8" t="s">
        <v>90</v>
      </c>
      <c r="D54" s="5" t="str">
        <f t="shared" si="4"/>
        <v>-</v>
      </c>
      <c r="E54" s="5">
        <f t="shared" si="0"/>
        <v>15</v>
      </c>
      <c r="F54" s="5" t="str">
        <f t="shared" si="1"/>
        <v>-</v>
      </c>
      <c r="G54" s="5" t="str">
        <f t="shared" si="2"/>
        <v>-</v>
      </c>
      <c r="H54" s="5" t="str">
        <f t="shared" si="3"/>
        <v>-</v>
      </c>
      <c r="J54" s="17">
        <f t="shared" si="5"/>
        <v>6</v>
      </c>
      <c r="L54" s="36">
        <v>0</v>
      </c>
      <c r="M54" s="36">
        <v>6</v>
      </c>
      <c r="N54" s="36">
        <v>0</v>
      </c>
      <c r="O54" s="36">
        <v>0</v>
      </c>
      <c r="P54" s="36">
        <v>0</v>
      </c>
    </row>
    <row r="55" spans="1:16" ht="12.75">
      <c r="A55" s="24">
        <v>48</v>
      </c>
      <c r="B55" s="8" t="s">
        <v>137</v>
      </c>
      <c r="D55" s="5" t="str">
        <f t="shared" si="4"/>
        <v>-</v>
      </c>
      <c r="E55" s="5" t="str">
        <f t="shared" si="0"/>
        <v>-</v>
      </c>
      <c r="F55" s="5">
        <f t="shared" si="1"/>
        <v>15</v>
      </c>
      <c r="G55" s="5" t="str">
        <f t="shared" si="2"/>
        <v>-</v>
      </c>
      <c r="H55" s="5" t="str">
        <f t="shared" si="3"/>
        <v>-</v>
      </c>
      <c r="J55" s="17">
        <f t="shared" si="5"/>
        <v>6</v>
      </c>
      <c r="L55" s="36">
        <v>0</v>
      </c>
      <c r="M55" s="36">
        <v>0</v>
      </c>
      <c r="N55" s="36">
        <v>6</v>
      </c>
      <c r="O55" s="36">
        <v>0</v>
      </c>
      <c r="P55" s="36">
        <v>0</v>
      </c>
    </row>
    <row r="56" spans="1:17" ht="12.75">
      <c r="A56" s="24">
        <v>49</v>
      </c>
      <c r="B56" s="8" t="s">
        <v>41</v>
      </c>
      <c r="D56" s="5">
        <f t="shared" si="4"/>
        <v>15</v>
      </c>
      <c r="E56" s="5" t="str">
        <f t="shared" si="0"/>
        <v>-</v>
      </c>
      <c r="F56" s="5" t="str">
        <f t="shared" si="1"/>
        <v>-</v>
      </c>
      <c r="G56" s="5" t="str">
        <f t="shared" si="2"/>
        <v>-</v>
      </c>
      <c r="H56" s="5" t="str">
        <f t="shared" si="3"/>
        <v>-</v>
      </c>
      <c r="J56" s="17">
        <f t="shared" si="5"/>
        <v>6</v>
      </c>
      <c r="L56" s="36">
        <v>6</v>
      </c>
      <c r="M56" s="36">
        <v>0</v>
      </c>
      <c r="N56" s="36">
        <v>0</v>
      </c>
      <c r="O56" s="36">
        <v>0</v>
      </c>
      <c r="P56" s="36">
        <v>0</v>
      </c>
      <c r="Q56" s="5"/>
    </row>
    <row r="57" spans="1:16" ht="12.75">
      <c r="A57" s="24">
        <v>50</v>
      </c>
      <c r="B57" s="8" t="s">
        <v>88</v>
      </c>
      <c r="D57" s="5" t="str">
        <f t="shared" si="4"/>
        <v>-</v>
      </c>
      <c r="E57" s="5">
        <f t="shared" si="0"/>
        <v>15</v>
      </c>
      <c r="F57" s="5" t="str">
        <f t="shared" si="1"/>
        <v>-</v>
      </c>
      <c r="G57" s="5" t="str">
        <f t="shared" si="2"/>
        <v>-</v>
      </c>
      <c r="H57" s="5" t="str">
        <f t="shared" si="3"/>
        <v>-</v>
      </c>
      <c r="J57" s="17">
        <f t="shared" si="5"/>
        <v>6</v>
      </c>
      <c r="L57" s="36">
        <v>0</v>
      </c>
      <c r="M57" s="36">
        <v>6</v>
      </c>
      <c r="N57" s="36">
        <v>0</v>
      </c>
      <c r="O57" s="36">
        <v>0</v>
      </c>
      <c r="P57" s="36">
        <v>0</v>
      </c>
    </row>
    <row r="58" spans="1:16" ht="12.75">
      <c r="A58" s="24">
        <v>51</v>
      </c>
      <c r="B58" s="8" t="s">
        <v>5</v>
      </c>
      <c r="D58" s="5" t="str">
        <f t="shared" si="4"/>
        <v>-</v>
      </c>
      <c r="E58" s="5" t="str">
        <f t="shared" si="0"/>
        <v>-</v>
      </c>
      <c r="F58" s="5" t="str">
        <f t="shared" si="1"/>
        <v>-</v>
      </c>
      <c r="G58" s="5" t="str">
        <f t="shared" si="2"/>
        <v>-</v>
      </c>
      <c r="H58" s="5">
        <f t="shared" si="3"/>
        <v>15</v>
      </c>
      <c r="J58" s="17">
        <f t="shared" si="5"/>
        <v>6</v>
      </c>
      <c r="L58" s="36">
        <v>0</v>
      </c>
      <c r="M58" s="36">
        <v>0</v>
      </c>
      <c r="N58" s="36">
        <v>0</v>
      </c>
      <c r="O58" s="36">
        <v>0</v>
      </c>
      <c r="P58" s="36">
        <v>6</v>
      </c>
    </row>
    <row r="59" spans="1:17" ht="12.75">
      <c r="A59" s="24">
        <v>52</v>
      </c>
      <c r="B59" s="8" t="s">
        <v>42</v>
      </c>
      <c r="D59" s="5">
        <f t="shared" si="4"/>
        <v>16</v>
      </c>
      <c r="E59" s="5" t="str">
        <f t="shared" si="0"/>
        <v>-</v>
      </c>
      <c r="F59" s="5" t="str">
        <f t="shared" si="1"/>
        <v>-</v>
      </c>
      <c r="G59" s="5" t="str">
        <f t="shared" si="2"/>
        <v>-</v>
      </c>
      <c r="H59" s="5" t="str">
        <f t="shared" si="3"/>
        <v>-</v>
      </c>
      <c r="J59" s="17">
        <f t="shared" si="5"/>
        <v>5</v>
      </c>
      <c r="L59" s="36">
        <v>5</v>
      </c>
      <c r="M59" s="36">
        <v>0</v>
      </c>
      <c r="N59" s="36">
        <v>0</v>
      </c>
      <c r="O59" s="36">
        <v>0</v>
      </c>
      <c r="P59" s="36">
        <v>0</v>
      </c>
      <c r="Q59" s="5"/>
    </row>
    <row r="60" spans="1:16" ht="12.75">
      <c r="A60" s="24">
        <v>53</v>
      </c>
      <c r="B60" s="8" t="s">
        <v>161</v>
      </c>
      <c r="D60" s="5" t="str">
        <f t="shared" si="4"/>
        <v>-</v>
      </c>
      <c r="E60" s="5" t="str">
        <f t="shared" si="0"/>
        <v>-</v>
      </c>
      <c r="F60" s="5">
        <f t="shared" si="1"/>
        <v>16</v>
      </c>
      <c r="G60" s="5" t="str">
        <f t="shared" si="2"/>
        <v>-</v>
      </c>
      <c r="H60" s="5" t="str">
        <f t="shared" si="3"/>
        <v>-</v>
      </c>
      <c r="J60" s="17">
        <f t="shared" si="5"/>
        <v>5</v>
      </c>
      <c r="L60" s="36">
        <v>0</v>
      </c>
      <c r="M60" s="36">
        <v>0</v>
      </c>
      <c r="N60" s="36">
        <v>5</v>
      </c>
      <c r="O60" s="36">
        <v>0</v>
      </c>
      <c r="P60" s="36">
        <v>0</v>
      </c>
    </row>
    <row r="61" spans="1:16" ht="12.75">
      <c r="A61" s="24">
        <v>54</v>
      </c>
      <c r="B61" s="8" t="s">
        <v>176</v>
      </c>
      <c r="D61" s="5" t="str">
        <f t="shared" si="4"/>
        <v>-</v>
      </c>
      <c r="E61" s="5" t="str">
        <f t="shared" si="0"/>
        <v>-</v>
      </c>
      <c r="F61" s="5" t="str">
        <f t="shared" si="1"/>
        <v>-</v>
      </c>
      <c r="G61" s="5" t="str">
        <f t="shared" si="2"/>
        <v>-</v>
      </c>
      <c r="H61" s="5">
        <f t="shared" si="3"/>
        <v>16</v>
      </c>
      <c r="J61" s="17">
        <f t="shared" si="5"/>
        <v>5</v>
      </c>
      <c r="L61" s="36">
        <v>0</v>
      </c>
      <c r="M61" s="36">
        <v>0</v>
      </c>
      <c r="N61" s="36">
        <v>0</v>
      </c>
      <c r="O61" s="36">
        <v>0</v>
      </c>
      <c r="P61" s="36">
        <v>5</v>
      </c>
    </row>
    <row r="62" spans="1:16" ht="12.75">
      <c r="A62" s="24">
        <v>55</v>
      </c>
      <c r="B62" s="8" t="s">
        <v>91</v>
      </c>
      <c r="D62" s="5" t="str">
        <f t="shared" si="4"/>
        <v>-</v>
      </c>
      <c r="E62" s="5">
        <f t="shared" si="0"/>
        <v>18</v>
      </c>
      <c r="F62" s="5" t="str">
        <f t="shared" si="1"/>
        <v>-</v>
      </c>
      <c r="G62" s="5" t="str">
        <f t="shared" si="2"/>
        <v>-</v>
      </c>
      <c r="H62" s="5" t="str">
        <f t="shared" si="3"/>
        <v>-</v>
      </c>
      <c r="J62" s="17">
        <f t="shared" si="5"/>
        <v>3</v>
      </c>
      <c r="L62" s="36">
        <v>0</v>
      </c>
      <c r="M62" s="36">
        <v>3</v>
      </c>
      <c r="N62" s="36">
        <v>0</v>
      </c>
      <c r="O62" s="36">
        <v>0</v>
      </c>
      <c r="P62" s="36">
        <v>0</v>
      </c>
    </row>
    <row r="63" spans="1:16" ht="12.75">
      <c r="A63" s="24">
        <v>56</v>
      </c>
      <c r="B63" s="8" t="s">
        <v>6</v>
      </c>
      <c r="D63" s="5" t="str">
        <f t="shared" si="4"/>
        <v>-</v>
      </c>
      <c r="E63" s="5" t="str">
        <f t="shared" si="0"/>
        <v>-</v>
      </c>
      <c r="F63" s="5" t="str">
        <f t="shared" si="1"/>
        <v>-</v>
      </c>
      <c r="G63" s="5" t="str">
        <f t="shared" si="2"/>
        <v>-</v>
      </c>
      <c r="H63" s="5">
        <f t="shared" si="3"/>
        <v>18</v>
      </c>
      <c r="J63" s="17">
        <f t="shared" si="5"/>
        <v>3</v>
      </c>
      <c r="L63" s="36">
        <v>0</v>
      </c>
      <c r="M63" s="36">
        <v>0</v>
      </c>
      <c r="N63" s="36">
        <v>0</v>
      </c>
      <c r="O63" s="36">
        <v>0</v>
      </c>
      <c r="P63" s="36">
        <v>3</v>
      </c>
    </row>
    <row r="64" spans="1:16" ht="12.75">
      <c r="A64" s="24">
        <v>57</v>
      </c>
      <c r="B64" s="8" t="s">
        <v>93</v>
      </c>
      <c r="D64" s="5" t="str">
        <f t="shared" si="4"/>
        <v>-</v>
      </c>
      <c r="E64" s="5">
        <f t="shared" si="0"/>
        <v>19</v>
      </c>
      <c r="F64" s="5" t="str">
        <f t="shared" si="1"/>
        <v>-</v>
      </c>
      <c r="G64" s="5" t="str">
        <f t="shared" si="2"/>
        <v>-</v>
      </c>
      <c r="H64" s="5" t="str">
        <f t="shared" si="3"/>
        <v>-</v>
      </c>
      <c r="J64" s="17">
        <f t="shared" si="5"/>
        <v>2</v>
      </c>
      <c r="L64" s="36">
        <v>0</v>
      </c>
      <c r="M64" s="36">
        <v>2</v>
      </c>
      <c r="N64" s="36">
        <v>0</v>
      </c>
      <c r="O64" s="36">
        <v>0</v>
      </c>
      <c r="P64" s="36">
        <v>0</v>
      </c>
    </row>
    <row r="65" spans="1:17" ht="12.75">
      <c r="A65" s="24">
        <v>58</v>
      </c>
      <c r="B65" s="8" t="s">
        <v>45</v>
      </c>
      <c r="D65" s="5">
        <f t="shared" si="4"/>
        <v>19</v>
      </c>
      <c r="E65" s="5" t="str">
        <f t="shared" si="0"/>
        <v>-</v>
      </c>
      <c r="F65" s="5" t="str">
        <f t="shared" si="1"/>
        <v>-</v>
      </c>
      <c r="G65" s="5" t="str">
        <f t="shared" si="2"/>
        <v>-</v>
      </c>
      <c r="H65" s="5" t="str">
        <f t="shared" si="3"/>
        <v>-</v>
      </c>
      <c r="J65" s="17">
        <f t="shared" si="5"/>
        <v>2</v>
      </c>
      <c r="L65" s="36">
        <v>2</v>
      </c>
      <c r="M65" s="36">
        <v>0</v>
      </c>
      <c r="N65" s="36">
        <v>0</v>
      </c>
      <c r="O65" s="36">
        <v>0</v>
      </c>
      <c r="P65" s="36">
        <v>0</v>
      </c>
      <c r="Q65" s="5"/>
    </row>
    <row r="66" spans="1:16" ht="12.75">
      <c r="A66" s="24">
        <v>59</v>
      </c>
      <c r="B66" s="8" t="s">
        <v>92</v>
      </c>
      <c r="D66" s="5" t="str">
        <f t="shared" si="4"/>
        <v>-</v>
      </c>
      <c r="E66" s="5">
        <f t="shared" si="0"/>
        <v>19</v>
      </c>
      <c r="F66" s="5" t="str">
        <f t="shared" si="1"/>
        <v>-</v>
      </c>
      <c r="G66" s="5" t="str">
        <f t="shared" si="2"/>
        <v>-</v>
      </c>
      <c r="H66" s="5" t="str">
        <f t="shared" si="3"/>
        <v>-</v>
      </c>
      <c r="J66" s="17">
        <f t="shared" si="5"/>
        <v>2</v>
      </c>
      <c r="L66" s="36">
        <v>0</v>
      </c>
      <c r="M66" s="36">
        <v>2</v>
      </c>
      <c r="N66" s="36">
        <v>0</v>
      </c>
      <c r="O66" s="36">
        <v>0</v>
      </c>
      <c r="P66" s="36">
        <v>0</v>
      </c>
    </row>
    <row r="67" spans="1:17" ht="12.75">
      <c r="A67" s="24">
        <v>60</v>
      </c>
      <c r="B67" s="8" t="s">
        <v>46</v>
      </c>
      <c r="D67" s="5">
        <f t="shared" si="4"/>
        <v>20</v>
      </c>
      <c r="E67" s="5" t="str">
        <f t="shared" si="0"/>
        <v>-</v>
      </c>
      <c r="F67" s="5" t="str">
        <f t="shared" si="1"/>
        <v>-</v>
      </c>
      <c r="G67" s="5" t="str">
        <f t="shared" si="2"/>
        <v>-</v>
      </c>
      <c r="H67" s="5" t="str">
        <f t="shared" si="3"/>
        <v>-</v>
      </c>
      <c r="J67" s="17">
        <f t="shared" si="5"/>
        <v>1</v>
      </c>
      <c r="L67" s="36">
        <v>1</v>
      </c>
      <c r="M67" s="36">
        <v>0</v>
      </c>
      <c r="N67" s="36">
        <v>0</v>
      </c>
      <c r="O67" s="36">
        <v>0</v>
      </c>
      <c r="P67" s="36">
        <v>0</v>
      </c>
      <c r="Q67" s="5"/>
    </row>
    <row r="68" spans="1:16" ht="12.75">
      <c r="A68" s="24">
        <v>61</v>
      </c>
      <c r="B68" s="8" t="s">
        <v>7</v>
      </c>
      <c r="D68" s="5" t="str">
        <f t="shared" si="4"/>
        <v>-</v>
      </c>
      <c r="E68" s="5" t="str">
        <f t="shared" si="0"/>
        <v>-</v>
      </c>
      <c r="F68" s="5" t="str">
        <f t="shared" si="1"/>
        <v>-</v>
      </c>
      <c r="G68" s="5" t="str">
        <f t="shared" si="2"/>
        <v>-</v>
      </c>
      <c r="H68" s="5">
        <f t="shared" si="3"/>
        <v>20</v>
      </c>
      <c r="J68" s="17">
        <f t="shared" si="5"/>
        <v>1</v>
      </c>
      <c r="L68" s="36">
        <v>0</v>
      </c>
      <c r="M68" s="36">
        <v>0</v>
      </c>
      <c r="N68" s="36">
        <v>0</v>
      </c>
      <c r="O68" s="36">
        <v>0</v>
      </c>
      <c r="P68" s="36">
        <v>1</v>
      </c>
    </row>
    <row r="69" spans="1:16" ht="12.75">
      <c r="A69" s="24">
        <v>62</v>
      </c>
      <c r="D69" s="5" t="str">
        <f t="shared" si="4"/>
        <v>-</v>
      </c>
      <c r="E69" s="5" t="str">
        <f t="shared" si="0"/>
        <v>-</v>
      </c>
      <c r="F69" s="5" t="str">
        <f t="shared" si="1"/>
        <v>-</v>
      </c>
      <c r="G69" s="5" t="str">
        <f t="shared" si="2"/>
        <v>-</v>
      </c>
      <c r="H69" s="5" t="str">
        <f t="shared" si="3"/>
        <v>-</v>
      </c>
      <c r="J69" s="17">
        <f t="shared" si="5"/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ht="12.75">
      <c r="A70" s="24">
        <v>63</v>
      </c>
      <c r="D70" s="5" t="str">
        <f t="shared" si="4"/>
        <v>-</v>
      </c>
      <c r="E70" s="5" t="str">
        <f t="shared" si="0"/>
        <v>-</v>
      </c>
      <c r="F70" s="5" t="str">
        <f t="shared" si="1"/>
        <v>-</v>
      </c>
      <c r="G70" s="5" t="str">
        <f t="shared" si="2"/>
        <v>-</v>
      </c>
      <c r="H70" s="5" t="str">
        <f t="shared" si="3"/>
        <v>-</v>
      </c>
      <c r="J70" s="17">
        <f t="shared" si="5"/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ht="12.75">
      <c r="A71" s="24">
        <v>64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J71" s="17">
        <f t="shared" si="5"/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4:16" ht="12.75">
      <c r="D72" s="5">
        <v>0</v>
      </c>
      <c r="E72" s="5">
        <v>0</v>
      </c>
      <c r="F72" s="5">
        <v>0</v>
      </c>
      <c r="G72" s="5">
        <v>0</v>
      </c>
      <c r="H72" s="5">
        <v>0</v>
      </c>
      <c r="J72" s="17">
        <f t="shared" si="5"/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4:16" ht="12.75">
      <c r="D73" s="5">
        <v>0</v>
      </c>
      <c r="E73" s="5">
        <v>0</v>
      </c>
      <c r="F73" s="5">
        <v>0</v>
      </c>
      <c r="G73" s="5">
        <v>0</v>
      </c>
      <c r="H73" s="5">
        <v>0</v>
      </c>
      <c r="J73" s="17">
        <f aca="true" t="shared" si="6" ref="J73:J78">LARGE($L73:$P73,1)+LARGE($L73:$P73,2)+LARGE($L73:$P73,3)</f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</row>
    <row r="74" spans="4:16" ht="12.75">
      <c r="D74" s="5">
        <v>0</v>
      </c>
      <c r="E74" s="5">
        <v>0</v>
      </c>
      <c r="F74" s="5">
        <v>0</v>
      </c>
      <c r="G74" s="5">
        <v>0</v>
      </c>
      <c r="H74" s="5">
        <v>0</v>
      </c>
      <c r="J74" s="17">
        <f t="shared" si="6"/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</row>
    <row r="75" spans="4:16" ht="12.75">
      <c r="D75" s="5">
        <v>0</v>
      </c>
      <c r="E75" s="5">
        <v>0</v>
      </c>
      <c r="F75" s="5">
        <v>0</v>
      </c>
      <c r="G75" s="5">
        <v>0</v>
      </c>
      <c r="H75" s="5">
        <v>0</v>
      </c>
      <c r="J75" s="17">
        <f t="shared" si="6"/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</row>
    <row r="76" spans="4:16" ht="12.75">
      <c r="D76" s="5">
        <v>0</v>
      </c>
      <c r="E76" s="5">
        <v>0</v>
      </c>
      <c r="F76" s="5">
        <v>0</v>
      </c>
      <c r="G76" s="5">
        <v>0</v>
      </c>
      <c r="H76" s="5">
        <v>0</v>
      </c>
      <c r="J76" s="17">
        <f t="shared" si="6"/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4:16" ht="12.75">
      <c r="D77" s="5">
        <v>0</v>
      </c>
      <c r="E77" s="5">
        <v>0</v>
      </c>
      <c r="F77" s="5">
        <v>0</v>
      </c>
      <c r="G77" s="5">
        <v>0</v>
      </c>
      <c r="H77" s="5">
        <v>0</v>
      </c>
      <c r="J77" s="17">
        <f t="shared" si="6"/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4:16" ht="12.75">
      <c r="D78" s="5">
        <v>0</v>
      </c>
      <c r="E78" s="5">
        <v>0</v>
      </c>
      <c r="F78" s="5">
        <v>0</v>
      </c>
      <c r="G78" s="5">
        <v>0</v>
      </c>
      <c r="H78" s="5">
        <v>0</v>
      </c>
      <c r="J78" s="17">
        <f t="shared" si="6"/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</sheetData>
  <conditionalFormatting sqref="I7:I17 I19:I28">
    <cfRule type="cellIs" priority="1" dxfId="0" operator="equal" stopIfTrue="1">
      <formula>0</formula>
    </cfRule>
  </conditionalFormatting>
  <conditionalFormatting sqref="C1:C5 C7:C65536">
    <cfRule type="cellIs" priority="2" dxfId="1" operator="equal" stopIfTrue="1">
      <formula>0</formula>
    </cfRule>
  </conditionalFormatting>
  <conditionalFormatting sqref="D1:H65536">
    <cfRule type="cellIs" priority="3" dxfId="1" operator="equal" stopIfTrue="1">
      <formula>"-"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3"/>
  <sheetViews>
    <sheetView zoomScale="75" zoomScaleNormal="75" workbookViewId="0" topLeftCell="A1">
      <pane xSplit="2" ySplit="6" topLeftCell="C7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G29" sqref="G29"/>
    </sheetView>
  </sheetViews>
  <sheetFormatPr defaultColWidth="11.421875" defaultRowHeight="12.75"/>
  <cols>
    <col min="1" max="1" width="5.57421875" style="24" bestFit="1" customWidth="1"/>
    <col min="2" max="2" width="31.57421875" style="8" bestFit="1" customWidth="1"/>
    <col min="3" max="3" width="2.140625" style="2" customWidth="1"/>
    <col min="4" max="8" width="15.421875" style="5" customWidth="1"/>
    <col min="9" max="9" width="2.140625" style="2" customWidth="1"/>
    <col min="10" max="10" width="12.8515625" style="32" customWidth="1"/>
    <col min="11" max="11" width="2.140625" style="2" customWidth="1"/>
    <col min="12" max="16" width="11.8515625" style="36" customWidth="1"/>
    <col min="17" max="17" width="3.8515625" style="2" customWidth="1"/>
    <col min="18" max="19" width="11.421875" style="2" customWidth="1"/>
    <col min="20" max="20" width="16.421875" style="2" customWidth="1"/>
    <col min="21" max="16384" width="11.421875" style="2" customWidth="1"/>
  </cols>
  <sheetData>
    <row r="1" spans="1:10" ht="12.75">
      <c r="A1" s="29"/>
      <c r="B1" s="2"/>
      <c r="J1" s="30"/>
    </row>
    <row r="2" spans="1:16" s="8" customFormat="1" ht="12.75">
      <c r="A2" s="24"/>
      <c r="D2" s="15" t="s">
        <v>75</v>
      </c>
      <c r="E2" s="14"/>
      <c r="F2" s="15" t="s">
        <v>68</v>
      </c>
      <c r="G2" s="14"/>
      <c r="H2" s="14"/>
      <c r="J2" s="31"/>
      <c r="L2" s="37"/>
      <c r="M2" s="38"/>
      <c r="N2" s="37"/>
      <c r="O2" s="38"/>
      <c r="P2" s="38"/>
    </row>
    <row r="3" spans="1:12" ht="12.75">
      <c r="A3" s="4"/>
      <c r="B3" s="4"/>
      <c r="C3" s="4"/>
      <c r="D3" s="16"/>
      <c r="I3" s="4"/>
      <c r="J3" s="30"/>
      <c r="K3" s="4"/>
      <c r="L3" s="39"/>
    </row>
    <row r="4" spans="1:16" ht="12.75">
      <c r="A4" s="4"/>
      <c r="B4" s="4"/>
      <c r="C4" s="4"/>
      <c r="D4" s="12" t="s">
        <v>69</v>
      </c>
      <c r="E4" s="13"/>
      <c r="F4" s="13"/>
      <c r="G4" s="13"/>
      <c r="H4" s="13"/>
      <c r="I4" s="4"/>
      <c r="K4" s="4"/>
      <c r="L4" s="44" t="str">
        <f>D4</f>
        <v>Competitions of the IFSA Cup 2004</v>
      </c>
      <c r="M4" s="41"/>
      <c r="N4" s="41"/>
      <c r="O4" s="41"/>
      <c r="P4" s="41"/>
    </row>
    <row r="5" spans="1:16" ht="12.75">
      <c r="A5" s="11" t="s">
        <v>179</v>
      </c>
      <c r="B5" s="11" t="s">
        <v>74</v>
      </c>
      <c r="C5" s="6"/>
      <c r="D5" s="13" t="s">
        <v>70</v>
      </c>
      <c r="E5" s="13" t="s">
        <v>73</v>
      </c>
      <c r="F5" s="13" t="s">
        <v>72</v>
      </c>
      <c r="G5" s="13" t="s">
        <v>76</v>
      </c>
      <c r="H5" s="13" t="s">
        <v>77</v>
      </c>
      <c r="I5" s="6"/>
      <c r="J5" s="32" t="s">
        <v>71</v>
      </c>
      <c r="K5" s="6"/>
      <c r="L5" s="42" t="s">
        <v>70</v>
      </c>
      <c r="M5" s="42" t="s">
        <v>73</v>
      </c>
      <c r="N5" s="42" t="s">
        <v>72</v>
      </c>
      <c r="O5" s="42" t="s">
        <v>76</v>
      </c>
      <c r="P5" s="42" t="s">
        <v>77</v>
      </c>
    </row>
    <row r="6" spans="1:16" s="29" customFormat="1" ht="12.75">
      <c r="A6" s="11"/>
      <c r="B6" s="11"/>
      <c r="C6" s="6"/>
      <c r="D6" s="13" t="s">
        <v>181</v>
      </c>
      <c r="E6" s="13" t="s">
        <v>181</v>
      </c>
      <c r="F6" s="13" t="s">
        <v>181</v>
      </c>
      <c r="G6" s="13" t="s">
        <v>181</v>
      </c>
      <c r="H6" s="13" t="s">
        <v>181</v>
      </c>
      <c r="I6" s="6"/>
      <c r="J6" s="10" t="s">
        <v>180</v>
      </c>
      <c r="L6" s="45" t="s">
        <v>180</v>
      </c>
      <c r="M6" s="45" t="s">
        <v>180</v>
      </c>
      <c r="N6" s="45" t="s">
        <v>180</v>
      </c>
      <c r="O6" s="45" t="s">
        <v>180</v>
      </c>
      <c r="P6" s="45" t="s">
        <v>180</v>
      </c>
    </row>
    <row r="7" spans="1:16" ht="12.75">
      <c r="A7" s="11"/>
      <c r="B7" s="11"/>
      <c r="D7" s="2"/>
      <c r="E7" s="2"/>
      <c r="F7" s="2"/>
      <c r="G7" s="2"/>
      <c r="H7" s="2"/>
      <c r="J7" s="10"/>
      <c r="L7" s="40"/>
      <c r="M7" s="40"/>
      <c r="N7" s="40"/>
      <c r="O7" s="40"/>
      <c r="P7" s="40"/>
    </row>
    <row r="8" spans="1:21" ht="12.75">
      <c r="A8" s="34">
        <v>1</v>
      </c>
      <c r="B8" s="28" t="s">
        <v>78</v>
      </c>
      <c r="D8" s="5" t="str">
        <f>IF(L8=0,"-",21-L8)</f>
        <v>-</v>
      </c>
      <c r="E8" s="5">
        <f aca="true" t="shared" si="0" ref="E8:E70">IF(M8=0,"-",21-M8)</f>
        <v>1</v>
      </c>
      <c r="F8" s="5">
        <f aca="true" t="shared" si="1" ref="F8:F70">IF(N8=0,"-",21-N8)</f>
        <v>1</v>
      </c>
      <c r="G8" s="5">
        <f aca="true" t="shared" si="2" ref="G8:G70">IF(O8=0,"-",21-O8)</f>
        <v>1</v>
      </c>
      <c r="H8" s="5">
        <f aca="true" t="shared" si="3" ref="H8:H70">IF(P8=0,"-",21-P8)</f>
        <v>3</v>
      </c>
      <c r="J8" s="33">
        <f aca="true" t="shared" si="4" ref="J8:J71">LARGE($L8:$P8,1)+LARGE($L8:$P8,2)+LARGE($L8:$P8,3)</f>
        <v>60</v>
      </c>
      <c r="L8" s="36">
        <v>0</v>
      </c>
      <c r="M8" s="36">
        <v>20</v>
      </c>
      <c r="N8" s="36">
        <v>20</v>
      </c>
      <c r="O8" s="36">
        <v>20</v>
      </c>
      <c r="P8" s="36">
        <v>18</v>
      </c>
      <c r="T8" s="3"/>
      <c r="U8" s="3"/>
    </row>
    <row r="9" spans="1:25" ht="12.75">
      <c r="A9" s="34">
        <v>2</v>
      </c>
      <c r="B9" s="28" t="s">
        <v>35</v>
      </c>
      <c r="D9" s="5">
        <f aca="true" t="shared" si="5" ref="D9:D70">IF(L9=0,"-",21-L9)</f>
        <v>1</v>
      </c>
      <c r="E9" s="5" t="str">
        <f t="shared" si="0"/>
        <v>-</v>
      </c>
      <c r="F9" s="5" t="str">
        <f t="shared" si="1"/>
        <v>-</v>
      </c>
      <c r="G9" s="5">
        <f t="shared" si="2"/>
        <v>2</v>
      </c>
      <c r="H9" s="5">
        <f t="shared" si="3"/>
        <v>1</v>
      </c>
      <c r="J9" s="33">
        <f t="shared" si="4"/>
        <v>59</v>
      </c>
      <c r="L9" s="36">
        <v>20</v>
      </c>
      <c r="M9" s="36">
        <v>0</v>
      </c>
      <c r="N9" s="36">
        <v>0</v>
      </c>
      <c r="O9" s="36">
        <v>19</v>
      </c>
      <c r="P9" s="36">
        <v>20</v>
      </c>
      <c r="Q9" s="3"/>
      <c r="R9" s="3"/>
      <c r="S9" s="3"/>
      <c r="T9" s="3"/>
      <c r="U9" s="3"/>
      <c r="V9" s="3"/>
      <c r="W9" s="3"/>
      <c r="X9" s="1"/>
      <c r="Y9" s="1"/>
    </row>
    <row r="10" spans="1:25" ht="12.75">
      <c r="A10" s="34">
        <v>3</v>
      </c>
      <c r="B10" s="28" t="s">
        <v>114</v>
      </c>
      <c r="D10" s="5">
        <f t="shared" si="5"/>
        <v>2</v>
      </c>
      <c r="E10" s="5">
        <f t="shared" si="0"/>
        <v>2</v>
      </c>
      <c r="F10" s="5" t="str">
        <f t="shared" si="1"/>
        <v>-</v>
      </c>
      <c r="G10" s="5">
        <f t="shared" si="2"/>
        <v>3</v>
      </c>
      <c r="H10" s="5">
        <f t="shared" si="3"/>
        <v>2</v>
      </c>
      <c r="J10" s="33">
        <f t="shared" si="4"/>
        <v>57</v>
      </c>
      <c r="L10" s="36">
        <v>19</v>
      </c>
      <c r="M10" s="36">
        <v>19</v>
      </c>
      <c r="N10" s="36">
        <v>0</v>
      </c>
      <c r="O10" s="36">
        <v>18</v>
      </c>
      <c r="P10" s="36">
        <v>19</v>
      </c>
      <c r="R10" s="3"/>
      <c r="S10" s="3"/>
      <c r="T10" s="3"/>
      <c r="U10" s="3"/>
      <c r="V10" s="3"/>
      <c r="W10" s="3"/>
      <c r="X10" s="1"/>
      <c r="Y10" s="1"/>
    </row>
    <row r="11" spans="1:25" ht="12.75">
      <c r="A11" s="24">
        <v>4</v>
      </c>
      <c r="B11" s="8" t="s">
        <v>37</v>
      </c>
      <c r="D11" s="5">
        <f t="shared" si="5"/>
        <v>4</v>
      </c>
      <c r="E11" s="5" t="str">
        <f t="shared" si="0"/>
        <v>-</v>
      </c>
      <c r="F11" s="5" t="str">
        <f t="shared" si="1"/>
        <v>-</v>
      </c>
      <c r="G11" s="5" t="str">
        <f t="shared" si="2"/>
        <v>-</v>
      </c>
      <c r="H11" s="5">
        <f t="shared" si="3"/>
        <v>4</v>
      </c>
      <c r="J11" s="33">
        <f t="shared" si="4"/>
        <v>34</v>
      </c>
      <c r="L11" s="36">
        <v>17</v>
      </c>
      <c r="M11" s="36">
        <v>0</v>
      </c>
      <c r="N11" s="36">
        <v>0</v>
      </c>
      <c r="O11" s="36">
        <v>0</v>
      </c>
      <c r="P11" s="36">
        <v>17</v>
      </c>
      <c r="Q11" s="3"/>
      <c r="R11" s="3"/>
      <c r="S11" s="3"/>
      <c r="T11" s="3"/>
      <c r="U11" s="3"/>
      <c r="V11" s="3"/>
      <c r="W11" s="3"/>
      <c r="X11" s="1"/>
      <c r="Y11" s="1"/>
    </row>
    <row r="12" spans="1:25" ht="12.75">
      <c r="A12" s="24">
        <v>5</v>
      </c>
      <c r="B12" s="8" t="s">
        <v>54</v>
      </c>
      <c r="D12" s="5">
        <f t="shared" si="5"/>
        <v>3</v>
      </c>
      <c r="E12" s="5" t="str">
        <f t="shared" si="0"/>
        <v>-</v>
      </c>
      <c r="F12" s="5" t="str">
        <f t="shared" si="1"/>
        <v>-</v>
      </c>
      <c r="G12" s="5" t="str">
        <f t="shared" si="2"/>
        <v>-</v>
      </c>
      <c r="H12" s="5">
        <f t="shared" si="3"/>
        <v>6</v>
      </c>
      <c r="J12" s="33">
        <f t="shared" si="4"/>
        <v>33</v>
      </c>
      <c r="L12" s="36">
        <v>18</v>
      </c>
      <c r="M12" s="36">
        <v>0</v>
      </c>
      <c r="N12" s="36">
        <v>0</v>
      </c>
      <c r="O12" s="36">
        <v>0</v>
      </c>
      <c r="P12" s="36">
        <v>15</v>
      </c>
      <c r="Q12" s="3"/>
      <c r="R12" s="3"/>
      <c r="S12" s="3"/>
      <c r="T12" s="3"/>
      <c r="U12" s="3"/>
      <c r="V12" s="3"/>
      <c r="W12" s="3"/>
      <c r="X12" s="1"/>
      <c r="Y12" s="1"/>
    </row>
    <row r="13" spans="1:25" ht="12.75">
      <c r="A13" s="24">
        <v>6</v>
      </c>
      <c r="B13" s="8" t="s">
        <v>115</v>
      </c>
      <c r="D13" s="5" t="str">
        <f t="shared" si="5"/>
        <v>-</v>
      </c>
      <c r="E13" s="5">
        <f t="shared" si="0"/>
        <v>4</v>
      </c>
      <c r="F13" s="5" t="str">
        <f t="shared" si="1"/>
        <v>-</v>
      </c>
      <c r="G13" s="5">
        <f t="shared" si="2"/>
        <v>6</v>
      </c>
      <c r="H13" s="5" t="str">
        <f t="shared" si="3"/>
        <v>-</v>
      </c>
      <c r="J13" s="33">
        <f t="shared" si="4"/>
        <v>32</v>
      </c>
      <c r="L13" s="36">
        <v>0</v>
      </c>
      <c r="M13" s="36">
        <v>17</v>
      </c>
      <c r="N13" s="36">
        <v>0</v>
      </c>
      <c r="O13" s="36">
        <v>15</v>
      </c>
      <c r="P13" s="36">
        <v>0</v>
      </c>
      <c r="R13" s="3"/>
      <c r="S13" s="3"/>
      <c r="T13" s="3"/>
      <c r="U13" s="3"/>
      <c r="V13" s="3"/>
      <c r="W13" s="3"/>
      <c r="X13" s="1"/>
      <c r="Y13" s="1"/>
    </row>
    <row r="14" spans="1:25" ht="12.75">
      <c r="A14" s="24">
        <v>7</v>
      </c>
      <c r="B14" s="8" t="s">
        <v>116</v>
      </c>
      <c r="D14" s="5">
        <f t="shared" si="5"/>
        <v>7</v>
      </c>
      <c r="E14" s="5">
        <f t="shared" si="0"/>
        <v>5</v>
      </c>
      <c r="F14" s="5" t="str">
        <f t="shared" si="1"/>
        <v>-</v>
      </c>
      <c r="G14" s="5" t="str">
        <f t="shared" si="2"/>
        <v>-</v>
      </c>
      <c r="H14" s="5" t="str">
        <f t="shared" si="3"/>
        <v>-</v>
      </c>
      <c r="J14" s="33">
        <f t="shared" si="4"/>
        <v>30</v>
      </c>
      <c r="L14" s="36">
        <v>14</v>
      </c>
      <c r="M14" s="36">
        <v>16</v>
      </c>
      <c r="N14" s="36">
        <v>0</v>
      </c>
      <c r="O14" s="36">
        <v>0</v>
      </c>
      <c r="P14" s="36">
        <v>0</v>
      </c>
      <c r="R14" s="3"/>
      <c r="S14" s="3"/>
      <c r="T14" s="3"/>
      <c r="U14" s="3"/>
      <c r="V14" s="3"/>
      <c r="W14" s="3"/>
      <c r="X14" s="1"/>
      <c r="Y14" s="1"/>
    </row>
    <row r="15" spans="1:25" ht="12.75">
      <c r="A15" s="24">
        <v>8</v>
      </c>
      <c r="B15" s="8" t="s">
        <v>85</v>
      </c>
      <c r="D15" s="5" t="str">
        <f t="shared" si="5"/>
        <v>-</v>
      </c>
      <c r="E15" s="5">
        <f t="shared" si="0"/>
        <v>3</v>
      </c>
      <c r="F15" s="5" t="str">
        <f t="shared" si="1"/>
        <v>-</v>
      </c>
      <c r="G15" s="5">
        <f t="shared" si="2"/>
        <v>11</v>
      </c>
      <c r="H15" s="5" t="str">
        <f t="shared" si="3"/>
        <v>-</v>
      </c>
      <c r="J15" s="33">
        <f t="shared" si="4"/>
        <v>28</v>
      </c>
      <c r="L15" s="36">
        <v>0</v>
      </c>
      <c r="M15" s="36">
        <v>18</v>
      </c>
      <c r="N15" s="36">
        <v>0</v>
      </c>
      <c r="O15" s="36">
        <v>10</v>
      </c>
      <c r="P15" s="36">
        <v>0</v>
      </c>
      <c r="R15" s="3"/>
      <c r="S15" s="3"/>
      <c r="T15" s="3"/>
      <c r="U15" s="3"/>
      <c r="V15" s="3"/>
      <c r="W15" s="3"/>
      <c r="X15" s="1"/>
      <c r="Y15" s="1"/>
    </row>
    <row r="16" spans="1:25" ht="12.75">
      <c r="A16" s="24">
        <v>9</v>
      </c>
      <c r="B16" s="8" t="s">
        <v>117</v>
      </c>
      <c r="D16" s="5" t="str">
        <f t="shared" si="5"/>
        <v>-</v>
      </c>
      <c r="E16" s="5">
        <f t="shared" si="0"/>
        <v>7</v>
      </c>
      <c r="F16" s="5" t="str">
        <f t="shared" si="1"/>
        <v>-</v>
      </c>
      <c r="G16" s="5">
        <f t="shared" si="2"/>
        <v>8</v>
      </c>
      <c r="H16" s="5" t="str">
        <f t="shared" si="3"/>
        <v>-</v>
      </c>
      <c r="J16" s="33">
        <f t="shared" si="4"/>
        <v>27</v>
      </c>
      <c r="L16" s="36">
        <v>0</v>
      </c>
      <c r="M16" s="36">
        <v>14</v>
      </c>
      <c r="N16" s="36">
        <v>0</v>
      </c>
      <c r="O16" s="36">
        <v>13</v>
      </c>
      <c r="P16" s="36">
        <v>0</v>
      </c>
      <c r="R16" s="3"/>
      <c r="S16" s="3"/>
      <c r="T16" s="3"/>
      <c r="U16" s="3"/>
      <c r="V16" s="3"/>
      <c r="W16" s="3"/>
      <c r="X16" s="1"/>
      <c r="Y16" s="1"/>
    </row>
    <row r="17" spans="1:25" ht="12.75">
      <c r="A17" s="24">
        <v>10</v>
      </c>
      <c r="B17" s="8" t="s">
        <v>92</v>
      </c>
      <c r="D17" s="5" t="str">
        <f t="shared" si="5"/>
        <v>-</v>
      </c>
      <c r="E17" s="5">
        <f t="shared" si="0"/>
        <v>6</v>
      </c>
      <c r="F17" s="5" t="str">
        <f t="shared" si="1"/>
        <v>-</v>
      </c>
      <c r="G17" s="5">
        <f t="shared" si="2"/>
        <v>10</v>
      </c>
      <c r="H17" s="5" t="str">
        <f t="shared" si="3"/>
        <v>-</v>
      </c>
      <c r="J17" s="33">
        <f t="shared" si="4"/>
        <v>26</v>
      </c>
      <c r="L17" s="36">
        <v>0</v>
      </c>
      <c r="M17" s="36">
        <v>15</v>
      </c>
      <c r="N17" s="36">
        <v>0</v>
      </c>
      <c r="O17" s="36">
        <v>11</v>
      </c>
      <c r="P17" s="36">
        <v>0</v>
      </c>
      <c r="R17" s="3"/>
      <c r="S17" s="3"/>
      <c r="T17" s="3"/>
      <c r="U17" s="3"/>
      <c r="V17" s="3"/>
      <c r="W17" s="3"/>
      <c r="X17" s="1"/>
      <c r="Y17" s="1"/>
    </row>
    <row r="18" spans="1:25" ht="12.75">
      <c r="A18" s="24">
        <v>10</v>
      </c>
      <c r="B18" s="8" t="s">
        <v>32</v>
      </c>
      <c r="D18" s="5">
        <f t="shared" si="5"/>
        <v>6</v>
      </c>
      <c r="E18" s="5" t="str">
        <f t="shared" si="0"/>
        <v>-</v>
      </c>
      <c r="F18" s="5" t="str">
        <f t="shared" si="1"/>
        <v>-</v>
      </c>
      <c r="G18" s="5" t="str">
        <f t="shared" si="2"/>
        <v>-</v>
      </c>
      <c r="H18" s="5">
        <f t="shared" si="3"/>
        <v>10</v>
      </c>
      <c r="J18" s="33">
        <f t="shared" si="4"/>
        <v>26</v>
      </c>
      <c r="L18" s="36">
        <v>15</v>
      </c>
      <c r="M18" s="36">
        <v>0</v>
      </c>
      <c r="N18" s="36">
        <v>0</v>
      </c>
      <c r="O18" s="36">
        <v>0</v>
      </c>
      <c r="P18" s="36">
        <v>11</v>
      </c>
      <c r="Q18" s="3"/>
      <c r="R18" s="3"/>
      <c r="S18" s="3"/>
      <c r="T18" s="3"/>
      <c r="U18" s="3"/>
      <c r="V18" s="3"/>
      <c r="W18" s="3"/>
      <c r="X18" s="1"/>
      <c r="Y18" s="1"/>
    </row>
    <row r="19" spans="1:25" ht="12.75">
      <c r="A19" s="24">
        <v>12</v>
      </c>
      <c r="B19" s="8" t="s">
        <v>43</v>
      </c>
      <c r="D19" s="5">
        <f t="shared" si="5"/>
        <v>10</v>
      </c>
      <c r="E19" s="5" t="str">
        <f t="shared" si="0"/>
        <v>-</v>
      </c>
      <c r="F19" s="5" t="str">
        <f t="shared" si="1"/>
        <v>-</v>
      </c>
      <c r="G19" s="5" t="str">
        <f t="shared" si="2"/>
        <v>-</v>
      </c>
      <c r="H19" s="5">
        <f t="shared" si="3"/>
        <v>8</v>
      </c>
      <c r="J19" s="33">
        <f t="shared" si="4"/>
        <v>24</v>
      </c>
      <c r="L19" s="36">
        <v>11</v>
      </c>
      <c r="M19" s="36">
        <v>0</v>
      </c>
      <c r="N19" s="36">
        <v>0</v>
      </c>
      <c r="O19" s="36">
        <v>0</v>
      </c>
      <c r="P19" s="36">
        <v>13</v>
      </c>
      <c r="Q19" s="3"/>
      <c r="R19" s="3"/>
      <c r="S19" s="3"/>
      <c r="T19" s="3"/>
      <c r="U19" s="3"/>
      <c r="V19" s="3"/>
      <c r="W19" s="3"/>
      <c r="X19" s="1"/>
      <c r="Y19" s="1"/>
    </row>
    <row r="20" spans="1:25" ht="12.75">
      <c r="A20" s="24">
        <v>13</v>
      </c>
      <c r="B20" s="8" t="s">
        <v>144</v>
      </c>
      <c r="D20" s="5" t="str">
        <f t="shared" si="5"/>
        <v>-</v>
      </c>
      <c r="E20" s="5" t="str">
        <f t="shared" si="0"/>
        <v>-</v>
      </c>
      <c r="F20" s="5">
        <f t="shared" si="1"/>
        <v>2</v>
      </c>
      <c r="G20" s="5">
        <f t="shared" si="2"/>
        <v>18</v>
      </c>
      <c r="H20" s="5" t="str">
        <f t="shared" si="3"/>
        <v>-</v>
      </c>
      <c r="J20" s="33">
        <f t="shared" si="4"/>
        <v>22</v>
      </c>
      <c r="L20" s="36">
        <v>0</v>
      </c>
      <c r="M20" s="36">
        <v>0</v>
      </c>
      <c r="N20" s="36">
        <v>19</v>
      </c>
      <c r="O20" s="36">
        <v>3</v>
      </c>
      <c r="P20" s="36">
        <v>0</v>
      </c>
      <c r="Q20" s="3"/>
      <c r="R20" s="3"/>
      <c r="S20" s="3"/>
      <c r="T20" s="3"/>
      <c r="U20" s="3"/>
      <c r="V20" s="3"/>
      <c r="W20" s="3"/>
      <c r="X20" s="1"/>
      <c r="Y20" s="1"/>
    </row>
    <row r="21" spans="1:25" ht="12.75">
      <c r="A21" s="24">
        <v>14</v>
      </c>
      <c r="B21" s="8" t="s">
        <v>146</v>
      </c>
      <c r="D21" s="5" t="str">
        <f t="shared" si="5"/>
        <v>-</v>
      </c>
      <c r="E21" s="5" t="str">
        <f t="shared" si="0"/>
        <v>-</v>
      </c>
      <c r="F21" s="5">
        <f t="shared" si="1"/>
        <v>4</v>
      </c>
      <c r="G21" s="5">
        <f t="shared" si="2"/>
        <v>17</v>
      </c>
      <c r="H21" s="5" t="str">
        <f t="shared" si="3"/>
        <v>-</v>
      </c>
      <c r="J21" s="33">
        <f t="shared" si="4"/>
        <v>21</v>
      </c>
      <c r="L21" s="36">
        <v>0</v>
      </c>
      <c r="M21" s="36">
        <v>0</v>
      </c>
      <c r="N21" s="36">
        <v>17</v>
      </c>
      <c r="O21" s="36">
        <v>4</v>
      </c>
      <c r="P21" s="36">
        <v>0</v>
      </c>
      <c r="Q21" s="3"/>
      <c r="R21" s="3"/>
      <c r="S21" s="3"/>
      <c r="T21" s="3"/>
      <c r="U21" s="3"/>
      <c r="V21" s="3"/>
      <c r="W21" s="3"/>
      <c r="X21" s="1"/>
      <c r="Y21" s="1"/>
    </row>
    <row r="22" spans="1:25" ht="12.75">
      <c r="A22" s="24">
        <v>15</v>
      </c>
      <c r="B22" s="8" t="s">
        <v>36</v>
      </c>
      <c r="D22" s="5">
        <f t="shared" si="5"/>
        <v>20</v>
      </c>
      <c r="E22" s="5" t="str">
        <f t="shared" si="0"/>
        <v>-</v>
      </c>
      <c r="F22" s="5">
        <f t="shared" si="1"/>
        <v>5</v>
      </c>
      <c r="G22" s="5" t="str">
        <f t="shared" si="2"/>
        <v>-</v>
      </c>
      <c r="H22" s="5">
        <f t="shared" si="3"/>
        <v>18</v>
      </c>
      <c r="J22" s="33">
        <f t="shared" si="4"/>
        <v>20</v>
      </c>
      <c r="L22" s="36">
        <v>1</v>
      </c>
      <c r="M22" s="36">
        <v>0</v>
      </c>
      <c r="N22" s="36">
        <v>16</v>
      </c>
      <c r="O22" s="36">
        <v>0</v>
      </c>
      <c r="P22" s="36">
        <v>3</v>
      </c>
      <c r="Q22" s="5"/>
      <c r="Y22" s="1"/>
    </row>
    <row r="23" spans="1:25" ht="12.75">
      <c r="A23" s="24">
        <v>16</v>
      </c>
      <c r="B23" s="8" t="s">
        <v>145</v>
      </c>
      <c r="D23" s="5" t="str">
        <f t="shared" si="5"/>
        <v>-</v>
      </c>
      <c r="E23" s="5" t="str">
        <f t="shared" si="0"/>
        <v>-</v>
      </c>
      <c r="F23" s="5">
        <f t="shared" si="1"/>
        <v>3</v>
      </c>
      <c r="G23" s="5">
        <f t="shared" si="2"/>
        <v>20</v>
      </c>
      <c r="H23" s="5" t="str">
        <f t="shared" si="3"/>
        <v>-</v>
      </c>
      <c r="J23" s="33">
        <f t="shared" si="4"/>
        <v>19</v>
      </c>
      <c r="L23" s="36">
        <v>0</v>
      </c>
      <c r="M23" s="36">
        <v>0</v>
      </c>
      <c r="N23" s="36">
        <v>18</v>
      </c>
      <c r="O23" s="36">
        <v>1</v>
      </c>
      <c r="P23" s="36">
        <v>0</v>
      </c>
      <c r="Q23" s="3"/>
      <c r="Y23" s="1"/>
    </row>
    <row r="24" spans="1:25" ht="12.75">
      <c r="A24" s="24">
        <v>16</v>
      </c>
      <c r="B24" s="8" t="s">
        <v>83</v>
      </c>
      <c r="D24" s="5" t="str">
        <f t="shared" si="5"/>
        <v>-</v>
      </c>
      <c r="E24" s="5">
        <f t="shared" si="0"/>
        <v>14</v>
      </c>
      <c r="F24" s="5" t="str">
        <f t="shared" si="1"/>
        <v>-</v>
      </c>
      <c r="G24" s="5">
        <f t="shared" si="2"/>
        <v>9</v>
      </c>
      <c r="H24" s="5" t="str">
        <f t="shared" si="3"/>
        <v>-</v>
      </c>
      <c r="J24" s="33">
        <f t="shared" si="4"/>
        <v>19</v>
      </c>
      <c r="L24" s="36">
        <v>0</v>
      </c>
      <c r="M24" s="36">
        <v>7</v>
      </c>
      <c r="N24" s="36">
        <v>0</v>
      </c>
      <c r="O24" s="36">
        <v>12</v>
      </c>
      <c r="P24" s="36">
        <v>0</v>
      </c>
      <c r="Y24" s="1"/>
    </row>
    <row r="25" spans="1:25" ht="12.75">
      <c r="A25" s="24">
        <v>18</v>
      </c>
      <c r="B25" s="8" t="s">
        <v>81</v>
      </c>
      <c r="D25" s="5" t="str">
        <f t="shared" si="5"/>
        <v>-</v>
      </c>
      <c r="E25" s="5">
        <f t="shared" si="0"/>
        <v>10</v>
      </c>
      <c r="F25" s="5" t="str">
        <f t="shared" si="1"/>
        <v>-</v>
      </c>
      <c r="G25" s="5">
        <f t="shared" si="2"/>
        <v>14</v>
      </c>
      <c r="H25" s="5" t="str">
        <f t="shared" si="3"/>
        <v>-</v>
      </c>
      <c r="J25" s="33">
        <f t="shared" si="4"/>
        <v>18</v>
      </c>
      <c r="L25" s="36">
        <v>0</v>
      </c>
      <c r="M25" s="36">
        <v>11</v>
      </c>
      <c r="N25" s="36">
        <v>0</v>
      </c>
      <c r="O25" s="36">
        <v>7</v>
      </c>
      <c r="P25" s="36">
        <v>0</v>
      </c>
      <c r="Y25" s="1"/>
    </row>
    <row r="26" spans="1:25" ht="12.75">
      <c r="A26" s="24">
        <v>18</v>
      </c>
      <c r="B26" s="8" t="s">
        <v>123</v>
      </c>
      <c r="D26" s="5">
        <f t="shared" si="5"/>
        <v>14</v>
      </c>
      <c r="E26" s="5">
        <f t="shared" si="0"/>
        <v>19</v>
      </c>
      <c r="F26" s="5" t="str">
        <f t="shared" si="1"/>
        <v>-</v>
      </c>
      <c r="G26" s="5">
        <f t="shared" si="2"/>
        <v>12</v>
      </c>
      <c r="H26" s="5">
        <f t="shared" si="3"/>
        <v>20</v>
      </c>
      <c r="J26" s="33">
        <f t="shared" si="4"/>
        <v>18</v>
      </c>
      <c r="L26" s="36">
        <v>7</v>
      </c>
      <c r="M26" s="36">
        <v>2</v>
      </c>
      <c r="N26" s="36">
        <v>0</v>
      </c>
      <c r="O26" s="36">
        <v>9</v>
      </c>
      <c r="P26" s="36">
        <v>1</v>
      </c>
      <c r="Y26" s="1"/>
    </row>
    <row r="27" spans="1:25" ht="12.75">
      <c r="A27" s="24">
        <v>20</v>
      </c>
      <c r="B27" s="8" t="s">
        <v>86</v>
      </c>
      <c r="D27" s="5" t="str">
        <f t="shared" si="5"/>
        <v>-</v>
      </c>
      <c r="E27" s="5" t="str">
        <f t="shared" si="0"/>
        <v>-</v>
      </c>
      <c r="F27" s="5" t="str">
        <f t="shared" si="1"/>
        <v>-</v>
      </c>
      <c r="G27" s="5">
        <f t="shared" si="2"/>
        <v>4</v>
      </c>
      <c r="H27" s="5" t="str">
        <f t="shared" si="3"/>
        <v>-</v>
      </c>
      <c r="J27" s="33">
        <f t="shared" si="4"/>
        <v>17</v>
      </c>
      <c r="L27" s="36">
        <v>0</v>
      </c>
      <c r="M27" s="36">
        <v>0</v>
      </c>
      <c r="N27" s="36">
        <v>0</v>
      </c>
      <c r="O27" s="36">
        <v>17</v>
      </c>
      <c r="P27" s="36">
        <v>0</v>
      </c>
      <c r="Q27" s="3"/>
      <c r="Y27" s="1"/>
    </row>
    <row r="28" spans="1:25" ht="12.75">
      <c r="A28" s="24">
        <v>20</v>
      </c>
      <c r="B28" s="8" t="s">
        <v>164</v>
      </c>
      <c r="D28" s="5" t="str">
        <f t="shared" si="5"/>
        <v>-</v>
      </c>
      <c r="E28" s="5" t="str">
        <f t="shared" si="0"/>
        <v>-</v>
      </c>
      <c r="F28" s="5" t="str">
        <f t="shared" si="1"/>
        <v>-</v>
      </c>
      <c r="G28" s="5">
        <f t="shared" si="2"/>
        <v>13</v>
      </c>
      <c r="H28" s="5">
        <f t="shared" si="3"/>
        <v>12</v>
      </c>
      <c r="J28" s="33">
        <f t="shared" si="4"/>
        <v>17</v>
      </c>
      <c r="L28" s="36">
        <v>0</v>
      </c>
      <c r="M28" s="36">
        <v>0</v>
      </c>
      <c r="N28" s="36">
        <v>0</v>
      </c>
      <c r="O28" s="36">
        <v>8</v>
      </c>
      <c r="P28" s="36">
        <v>9</v>
      </c>
      <c r="Q28" s="3"/>
      <c r="Y28" s="1"/>
    </row>
    <row r="29" spans="1:17" ht="12.75">
      <c r="A29" s="24">
        <v>22</v>
      </c>
      <c r="B29" s="8" t="s">
        <v>55</v>
      </c>
      <c r="D29" s="5">
        <f t="shared" si="5"/>
        <v>5</v>
      </c>
      <c r="E29" s="5" t="str">
        <f t="shared" si="0"/>
        <v>-</v>
      </c>
      <c r="F29" s="5" t="str">
        <f t="shared" si="1"/>
        <v>-</v>
      </c>
      <c r="G29" s="5" t="str">
        <f t="shared" si="2"/>
        <v>-</v>
      </c>
      <c r="H29" s="5" t="str">
        <f t="shared" si="3"/>
        <v>-</v>
      </c>
      <c r="J29" s="33">
        <f t="shared" si="4"/>
        <v>16</v>
      </c>
      <c r="L29" s="36">
        <v>16</v>
      </c>
      <c r="M29" s="36">
        <v>0</v>
      </c>
      <c r="N29" s="36">
        <v>0</v>
      </c>
      <c r="O29" s="36">
        <v>0</v>
      </c>
      <c r="P29" s="36">
        <v>0</v>
      </c>
      <c r="Q29" s="3"/>
    </row>
    <row r="30" spans="1:17" ht="12.75">
      <c r="A30" s="24">
        <v>22</v>
      </c>
      <c r="B30" s="8" t="s">
        <v>162</v>
      </c>
      <c r="D30" s="5" t="str">
        <f t="shared" si="5"/>
        <v>-</v>
      </c>
      <c r="E30" s="5" t="str">
        <f t="shared" si="0"/>
        <v>-</v>
      </c>
      <c r="F30" s="5" t="str">
        <f t="shared" si="1"/>
        <v>-</v>
      </c>
      <c r="G30" s="5">
        <f t="shared" si="2"/>
        <v>5</v>
      </c>
      <c r="H30" s="5" t="str">
        <f t="shared" si="3"/>
        <v>-</v>
      </c>
      <c r="J30" s="33">
        <f t="shared" si="4"/>
        <v>16</v>
      </c>
      <c r="L30" s="36">
        <v>0</v>
      </c>
      <c r="M30" s="36">
        <v>0</v>
      </c>
      <c r="N30" s="36">
        <v>0</v>
      </c>
      <c r="O30" s="36">
        <v>16</v>
      </c>
      <c r="P30" s="36">
        <v>0</v>
      </c>
      <c r="Q30" s="3"/>
    </row>
    <row r="31" spans="1:16" ht="12.75">
      <c r="A31" s="24">
        <v>22</v>
      </c>
      <c r="B31" s="8" t="s">
        <v>172</v>
      </c>
      <c r="D31" s="5" t="str">
        <f t="shared" si="5"/>
        <v>-</v>
      </c>
      <c r="E31" s="5" t="str">
        <f t="shared" si="0"/>
        <v>-</v>
      </c>
      <c r="F31" s="5" t="str">
        <f t="shared" si="1"/>
        <v>-</v>
      </c>
      <c r="G31" s="5" t="str">
        <f t="shared" si="2"/>
        <v>-</v>
      </c>
      <c r="H31" s="5">
        <f t="shared" si="3"/>
        <v>5</v>
      </c>
      <c r="J31" s="33">
        <f t="shared" si="4"/>
        <v>16</v>
      </c>
      <c r="L31" s="36">
        <v>0</v>
      </c>
      <c r="M31" s="36">
        <v>0</v>
      </c>
      <c r="N31" s="36">
        <v>0</v>
      </c>
      <c r="O31" s="36">
        <v>0</v>
      </c>
      <c r="P31" s="36">
        <v>16</v>
      </c>
    </row>
    <row r="32" spans="1:17" ht="12.75">
      <c r="A32" s="24">
        <v>25</v>
      </c>
      <c r="B32" s="8" t="s">
        <v>128</v>
      </c>
      <c r="D32" s="5" t="str">
        <f t="shared" si="5"/>
        <v>-</v>
      </c>
      <c r="E32" s="5" t="str">
        <f t="shared" si="0"/>
        <v>-</v>
      </c>
      <c r="F32" s="5">
        <f t="shared" si="1"/>
        <v>6</v>
      </c>
      <c r="G32" s="5" t="str">
        <f t="shared" si="2"/>
        <v>-</v>
      </c>
      <c r="H32" s="5" t="str">
        <f t="shared" si="3"/>
        <v>-</v>
      </c>
      <c r="J32" s="33">
        <f t="shared" si="4"/>
        <v>15</v>
      </c>
      <c r="L32" s="36">
        <v>0</v>
      </c>
      <c r="M32" s="36">
        <v>0</v>
      </c>
      <c r="N32" s="36">
        <v>15</v>
      </c>
      <c r="O32" s="36">
        <v>0</v>
      </c>
      <c r="P32" s="36">
        <v>0</v>
      </c>
      <c r="Q32" s="3"/>
    </row>
    <row r="33" spans="1:17" ht="12.75">
      <c r="A33" s="24">
        <v>26</v>
      </c>
      <c r="B33" s="8" t="s">
        <v>147</v>
      </c>
      <c r="D33" s="5" t="str">
        <f t="shared" si="5"/>
        <v>-</v>
      </c>
      <c r="E33" s="5" t="str">
        <f t="shared" si="0"/>
        <v>-</v>
      </c>
      <c r="F33" s="5">
        <f t="shared" si="1"/>
        <v>7</v>
      </c>
      <c r="G33" s="5" t="str">
        <f t="shared" si="2"/>
        <v>-</v>
      </c>
      <c r="H33" s="5" t="str">
        <f t="shared" si="3"/>
        <v>-</v>
      </c>
      <c r="J33" s="33">
        <f t="shared" si="4"/>
        <v>14</v>
      </c>
      <c r="L33" s="36">
        <v>0</v>
      </c>
      <c r="M33" s="36">
        <v>0</v>
      </c>
      <c r="N33" s="36">
        <v>14</v>
      </c>
      <c r="O33" s="36">
        <v>0</v>
      </c>
      <c r="P33" s="36">
        <v>0</v>
      </c>
      <c r="Q33" s="3"/>
    </row>
    <row r="34" spans="1:17" ht="12.75">
      <c r="A34" s="24">
        <v>26</v>
      </c>
      <c r="B34" s="8" t="s">
        <v>163</v>
      </c>
      <c r="D34" s="5" t="str">
        <f t="shared" si="5"/>
        <v>-</v>
      </c>
      <c r="E34" s="5" t="str">
        <f t="shared" si="0"/>
        <v>-</v>
      </c>
      <c r="F34" s="5" t="str">
        <f t="shared" si="1"/>
        <v>-</v>
      </c>
      <c r="G34" s="5">
        <f t="shared" si="2"/>
        <v>7</v>
      </c>
      <c r="H34" s="5" t="str">
        <f t="shared" si="3"/>
        <v>-</v>
      </c>
      <c r="J34" s="33">
        <f t="shared" si="4"/>
        <v>14</v>
      </c>
      <c r="L34" s="36">
        <v>0</v>
      </c>
      <c r="M34" s="36">
        <v>0</v>
      </c>
      <c r="N34" s="36">
        <v>0</v>
      </c>
      <c r="O34" s="36">
        <v>14</v>
      </c>
      <c r="P34" s="36">
        <v>0</v>
      </c>
      <c r="Q34" s="3"/>
    </row>
    <row r="35" spans="1:16" ht="12.75">
      <c r="A35" s="24">
        <v>26</v>
      </c>
      <c r="B35" s="8" t="s">
        <v>173</v>
      </c>
      <c r="D35" s="5" t="str">
        <f t="shared" si="5"/>
        <v>-</v>
      </c>
      <c r="E35" s="5" t="str">
        <f t="shared" si="0"/>
        <v>-</v>
      </c>
      <c r="F35" s="5" t="str">
        <f t="shared" si="1"/>
        <v>-</v>
      </c>
      <c r="G35" s="5" t="str">
        <f t="shared" si="2"/>
        <v>-</v>
      </c>
      <c r="H35" s="5">
        <f t="shared" si="3"/>
        <v>7</v>
      </c>
      <c r="J35" s="33">
        <f t="shared" si="4"/>
        <v>14</v>
      </c>
      <c r="L35" s="36">
        <v>0</v>
      </c>
      <c r="M35" s="36">
        <v>0</v>
      </c>
      <c r="N35" s="36">
        <v>0</v>
      </c>
      <c r="O35" s="36">
        <v>0</v>
      </c>
      <c r="P35" s="36">
        <v>14</v>
      </c>
    </row>
    <row r="36" spans="1:16" ht="12.75">
      <c r="A36" s="24">
        <v>29</v>
      </c>
      <c r="B36" s="8" t="s">
        <v>87</v>
      </c>
      <c r="D36" s="5" t="str">
        <f t="shared" si="5"/>
        <v>-</v>
      </c>
      <c r="E36" s="5">
        <f t="shared" si="0"/>
        <v>8</v>
      </c>
      <c r="F36" s="5" t="str">
        <f t="shared" si="1"/>
        <v>-</v>
      </c>
      <c r="G36" s="5" t="str">
        <f t="shared" si="2"/>
        <v>-</v>
      </c>
      <c r="H36" s="5" t="str">
        <f t="shared" si="3"/>
        <v>-</v>
      </c>
      <c r="J36" s="33">
        <f t="shared" si="4"/>
        <v>13</v>
      </c>
      <c r="L36" s="36">
        <v>0</v>
      </c>
      <c r="M36" s="36">
        <v>13</v>
      </c>
      <c r="N36" s="36">
        <v>0</v>
      </c>
      <c r="O36" s="36">
        <v>0</v>
      </c>
      <c r="P36" s="36">
        <v>0</v>
      </c>
    </row>
    <row r="37" spans="1:17" ht="12.75">
      <c r="A37" s="24">
        <v>29</v>
      </c>
      <c r="B37" s="8" t="s">
        <v>148</v>
      </c>
      <c r="D37" s="5" t="str">
        <f t="shared" si="5"/>
        <v>-</v>
      </c>
      <c r="E37" s="5" t="str">
        <f t="shared" si="0"/>
        <v>-</v>
      </c>
      <c r="F37" s="5">
        <f t="shared" si="1"/>
        <v>8</v>
      </c>
      <c r="G37" s="5" t="str">
        <f t="shared" si="2"/>
        <v>-</v>
      </c>
      <c r="H37" s="5" t="str">
        <f t="shared" si="3"/>
        <v>-</v>
      </c>
      <c r="J37" s="33">
        <f t="shared" si="4"/>
        <v>13</v>
      </c>
      <c r="L37" s="36">
        <v>0</v>
      </c>
      <c r="M37" s="36">
        <v>0</v>
      </c>
      <c r="N37" s="36">
        <v>13</v>
      </c>
      <c r="O37" s="36">
        <v>0</v>
      </c>
      <c r="P37" s="36">
        <v>0</v>
      </c>
      <c r="Q37" s="3"/>
    </row>
    <row r="38" spans="1:17" ht="12.75">
      <c r="A38" s="24">
        <v>29</v>
      </c>
      <c r="B38" s="8" t="s">
        <v>46</v>
      </c>
      <c r="D38" s="5">
        <f t="shared" si="5"/>
        <v>8</v>
      </c>
      <c r="E38" s="5" t="str">
        <f t="shared" si="0"/>
        <v>-</v>
      </c>
      <c r="F38" s="5" t="str">
        <f t="shared" si="1"/>
        <v>-</v>
      </c>
      <c r="G38" s="5" t="str">
        <f t="shared" si="2"/>
        <v>-</v>
      </c>
      <c r="H38" s="5" t="str">
        <f t="shared" si="3"/>
        <v>-</v>
      </c>
      <c r="J38" s="33">
        <f t="shared" si="4"/>
        <v>13</v>
      </c>
      <c r="L38" s="36">
        <v>13</v>
      </c>
      <c r="M38" s="36">
        <v>0</v>
      </c>
      <c r="N38" s="36">
        <v>0</v>
      </c>
      <c r="O38" s="36">
        <v>0</v>
      </c>
      <c r="P38" s="36">
        <v>0</v>
      </c>
      <c r="Q38" s="3"/>
    </row>
    <row r="39" spans="1:17" ht="12.75">
      <c r="A39" s="24">
        <v>29</v>
      </c>
      <c r="B39" s="8" t="s">
        <v>59</v>
      </c>
      <c r="D39" s="5">
        <f t="shared" si="5"/>
        <v>12</v>
      </c>
      <c r="E39" s="5" t="str">
        <f t="shared" si="0"/>
        <v>-</v>
      </c>
      <c r="F39" s="5" t="str">
        <f t="shared" si="1"/>
        <v>-</v>
      </c>
      <c r="G39" s="5" t="str">
        <f t="shared" si="2"/>
        <v>-</v>
      </c>
      <c r="H39" s="5">
        <f t="shared" si="3"/>
        <v>17</v>
      </c>
      <c r="J39" s="33">
        <f t="shared" si="4"/>
        <v>13</v>
      </c>
      <c r="L39" s="36">
        <v>9</v>
      </c>
      <c r="M39" s="36">
        <v>0</v>
      </c>
      <c r="N39" s="36">
        <v>0</v>
      </c>
      <c r="O39" s="36">
        <v>0</v>
      </c>
      <c r="P39" s="36">
        <v>4</v>
      </c>
      <c r="Q39" s="3"/>
    </row>
    <row r="40" spans="1:17" ht="12.75">
      <c r="A40" s="24">
        <v>33</v>
      </c>
      <c r="B40" s="8" t="s">
        <v>149</v>
      </c>
      <c r="D40" s="5" t="str">
        <f t="shared" si="5"/>
        <v>-</v>
      </c>
      <c r="E40" s="5" t="str">
        <f t="shared" si="0"/>
        <v>-</v>
      </c>
      <c r="F40" s="5">
        <f t="shared" si="1"/>
        <v>9</v>
      </c>
      <c r="G40" s="5" t="str">
        <f t="shared" si="2"/>
        <v>-</v>
      </c>
      <c r="H40" s="5" t="str">
        <f t="shared" si="3"/>
        <v>-</v>
      </c>
      <c r="J40" s="33">
        <f t="shared" si="4"/>
        <v>12</v>
      </c>
      <c r="L40" s="36">
        <v>0</v>
      </c>
      <c r="M40" s="36">
        <v>0</v>
      </c>
      <c r="N40" s="36">
        <v>12</v>
      </c>
      <c r="O40" s="36">
        <v>0</v>
      </c>
      <c r="P40" s="36">
        <v>0</v>
      </c>
      <c r="Q40" s="3"/>
    </row>
    <row r="41" spans="1:17" ht="12.75">
      <c r="A41" s="24">
        <v>33</v>
      </c>
      <c r="B41" s="8" t="s">
        <v>56</v>
      </c>
      <c r="D41" s="5">
        <f t="shared" si="5"/>
        <v>9</v>
      </c>
      <c r="E41" s="5" t="str">
        <f t="shared" si="0"/>
        <v>-</v>
      </c>
      <c r="F41" s="5" t="str">
        <f t="shared" si="1"/>
        <v>-</v>
      </c>
      <c r="G41" s="5" t="str">
        <f t="shared" si="2"/>
        <v>-</v>
      </c>
      <c r="H41" s="5" t="str">
        <f t="shared" si="3"/>
        <v>-</v>
      </c>
      <c r="J41" s="33">
        <f t="shared" si="4"/>
        <v>12</v>
      </c>
      <c r="L41" s="36">
        <v>12</v>
      </c>
      <c r="M41" s="36">
        <v>0</v>
      </c>
      <c r="N41" s="36">
        <v>0</v>
      </c>
      <c r="O41" s="36">
        <v>0</v>
      </c>
      <c r="P41" s="36">
        <v>0</v>
      </c>
      <c r="Q41" s="3"/>
    </row>
    <row r="42" spans="1:16" ht="12.75">
      <c r="A42" s="24">
        <v>33</v>
      </c>
      <c r="B42" s="8" t="s">
        <v>118</v>
      </c>
      <c r="D42" s="5" t="str">
        <f t="shared" si="5"/>
        <v>-</v>
      </c>
      <c r="E42" s="5">
        <f t="shared" si="0"/>
        <v>9</v>
      </c>
      <c r="F42" s="5" t="str">
        <f t="shared" si="1"/>
        <v>-</v>
      </c>
      <c r="G42" s="5" t="str">
        <f t="shared" si="2"/>
        <v>-</v>
      </c>
      <c r="H42" s="5" t="str">
        <f t="shared" si="3"/>
        <v>-</v>
      </c>
      <c r="J42" s="33">
        <f t="shared" si="4"/>
        <v>12</v>
      </c>
      <c r="L42" s="36">
        <v>0</v>
      </c>
      <c r="M42" s="36">
        <v>12</v>
      </c>
      <c r="N42" s="36">
        <v>0</v>
      </c>
      <c r="O42" s="36">
        <v>0</v>
      </c>
      <c r="P42" s="36">
        <v>0</v>
      </c>
    </row>
    <row r="43" spans="1:16" ht="12.75">
      <c r="A43" s="24">
        <v>33</v>
      </c>
      <c r="B43" s="8" t="s">
        <v>174</v>
      </c>
      <c r="D43" s="5" t="str">
        <f t="shared" si="5"/>
        <v>-</v>
      </c>
      <c r="E43" s="5" t="str">
        <f t="shared" si="0"/>
        <v>-</v>
      </c>
      <c r="F43" s="5" t="str">
        <f t="shared" si="1"/>
        <v>-</v>
      </c>
      <c r="G43" s="5" t="str">
        <f t="shared" si="2"/>
        <v>-</v>
      </c>
      <c r="H43" s="5">
        <f t="shared" si="3"/>
        <v>9</v>
      </c>
      <c r="J43" s="33">
        <f t="shared" si="4"/>
        <v>12</v>
      </c>
      <c r="L43" s="36">
        <v>0</v>
      </c>
      <c r="M43" s="36">
        <v>0</v>
      </c>
      <c r="N43" s="36">
        <v>0</v>
      </c>
      <c r="O43" s="36">
        <v>0</v>
      </c>
      <c r="P43" s="36">
        <v>12</v>
      </c>
    </row>
    <row r="44" spans="1:17" ht="12.75">
      <c r="A44" s="24">
        <v>37</v>
      </c>
      <c r="B44" s="8" t="s">
        <v>150</v>
      </c>
      <c r="D44" s="5" t="str">
        <f t="shared" si="5"/>
        <v>-</v>
      </c>
      <c r="E44" s="5" t="str">
        <f t="shared" si="0"/>
        <v>-</v>
      </c>
      <c r="F44" s="5">
        <f t="shared" si="1"/>
        <v>10</v>
      </c>
      <c r="G44" s="5" t="str">
        <f t="shared" si="2"/>
        <v>-</v>
      </c>
      <c r="H44" s="5" t="str">
        <f t="shared" si="3"/>
        <v>-</v>
      </c>
      <c r="J44" s="33">
        <f t="shared" si="4"/>
        <v>11</v>
      </c>
      <c r="L44" s="36">
        <v>0</v>
      </c>
      <c r="M44" s="36">
        <v>0</v>
      </c>
      <c r="N44" s="36">
        <v>11</v>
      </c>
      <c r="O44" s="36">
        <v>0</v>
      </c>
      <c r="P44" s="36">
        <v>0</v>
      </c>
      <c r="Q44" s="3"/>
    </row>
    <row r="45" spans="1:17" ht="12.75">
      <c r="A45" s="24">
        <v>38</v>
      </c>
      <c r="B45" s="8" t="s">
        <v>57</v>
      </c>
      <c r="D45" s="5">
        <f t="shared" si="5"/>
        <v>11</v>
      </c>
      <c r="E45" s="5" t="str">
        <f t="shared" si="0"/>
        <v>-</v>
      </c>
      <c r="F45" s="5" t="str">
        <f t="shared" si="1"/>
        <v>-</v>
      </c>
      <c r="G45" s="5" t="str">
        <f t="shared" si="2"/>
        <v>-</v>
      </c>
      <c r="H45" s="5" t="str">
        <f t="shared" si="3"/>
        <v>-</v>
      </c>
      <c r="J45" s="33">
        <f t="shared" si="4"/>
        <v>10</v>
      </c>
      <c r="L45" s="36">
        <v>10</v>
      </c>
      <c r="M45" s="36">
        <v>0</v>
      </c>
      <c r="N45" s="36">
        <v>0</v>
      </c>
      <c r="O45" s="36">
        <v>0</v>
      </c>
      <c r="P45" s="36">
        <v>0</v>
      </c>
      <c r="Q45" s="3"/>
    </row>
    <row r="46" spans="1:17" ht="12.75">
      <c r="A46" s="24">
        <v>38</v>
      </c>
      <c r="B46" s="8" t="s">
        <v>151</v>
      </c>
      <c r="D46" s="5" t="str">
        <f t="shared" si="5"/>
        <v>-</v>
      </c>
      <c r="E46" s="5" t="str">
        <f t="shared" si="0"/>
        <v>-</v>
      </c>
      <c r="F46" s="5">
        <f t="shared" si="1"/>
        <v>11</v>
      </c>
      <c r="G46" s="5" t="str">
        <f t="shared" si="2"/>
        <v>-</v>
      </c>
      <c r="H46" s="5" t="str">
        <f t="shared" si="3"/>
        <v>-</v>
      </c>
      <c r="J46" s="33">
        <f t="shared" si="4"/>
        <v>10</v>
      </c>
      <c r="L46" s="36">
        <v>0</v>
      </c>
      <c r="M46" s="36">
        <v>0</v>
      </c>
      <c r="N46" s="36">
        <v>10</v>
      </c>
      <c r="O46" s="36">
        <v>0</v>
      </c>
      <c r="P46" s="36">
        <v>0</v>
      </c>
      <c r="Q46" s="3"/>
    </row>
    <row r="47" spans="1:16" ht="12.75">
      <c r="A47" s="24">
        <v>38</v>
      </c>
      <c r="B47" s="8" t="s">
        <v>119</v>
      </c>
      <c r="D47" s="5" t="str">
        <f t="shared" si="5"/>
        <v>-</v>
      </c>
      <c r="E47" s="5">
        <f t="shared" si="0"/>
        <v>11</v>
      </c>
      <c r="F47" s="5" t="str">
        <f t="shared" si="1"/>
        <v>-</v>
      </c>
      <c r="G47" s="5" t="str">
        <f t="shared" si="2"/>
        <v>-</v>
      </c>
      <c r="H47" s="5" t="str">
        <f t="shared" si="3"/>
        <v>-</v>
      </c>
      <c r="J47" s="33">
        <f t="shared" si="4"/>
        <v>10</v>
      </c>
      <c r="L47" s="36">
        <v>0</v>
      </c>
      <c r="M47" s="36">
        <v>10</v>
      </c>
      <c r="N47" s="36">
        <v>0</v>
      </c>
      <c r="O47" s="36">
        <v>0</v>
      </c>
      <c r="P47" s="36">
        <v>0</v>
      </c>
    </row>
    <row r="48" spans="1:16" ht="12.75">
      <c r="A48" s="24">
        <v>38</v>
      </c>
      <c r="B48" s="8" t="s">
        <v>175</v>
      </c>
      <c r="D48" s="5" t="str">
        <f t="shared" si="5"/>
        <v>-</v>
      </c>
      <c r="E48" s="5" t="str">
        <f t="shared" si="0"/>
        <v>-</v>
      </c>
      <c r="F48" s="5" t="str">
        <f t="shared" si="1"/>
        <v>-</v>
      </c>
      <c r="G48" s="5" t="str">
        <f t="shared" si="2"/>
        <v>-</v>
      </c>
      <c r="H48" s="5">
        <f t="shared" si="3"/>
        <v>11</v>
      </c>
      <c r="J48" s="33">
        <f t="shared" si="4"/>
        <v>10</v>
      </c>
      <c r="L48" s="36">
        <v>0</v>
      </c>
      <c r="M48" s="36">
        <v>0</v>
      </c>
      <c r="N48" s="36">
        <v>0</v>
      </c>
      <c r="O48" s="36">
        <v>0</v>
      </c>
      <c r="P48" s="36">
        <v>10</v>
      </c>
    </row>
    <row r="49" spans="1:17" ht="12.75">
      <c r="A49" s="24">
        <v>42</v>
      </c>
      <c r="B49" s="8" t="s">
        <v>152</v>
      </c>
      <c r="D49" s="5" t="str">
        <f t="shared" si="5"/>
        <v>-</v>
      </c>
      <c r="E49" s="5" t="str">
        <f t="shared" si="0"/>
        <v>-</v>
      </c>
      <c r="F49" s="5">
        <f t="shared" si="1"/>
        <v>12</v>
      </c>
      <c r="G49" s="5" t="str">
        <f t="shared" si="2"/>
        <v>-</v>
      </c>
      <c r="H49" s="5" t="str">
        <f t="shared" si="3"/>
        <v>-</v>
      </c>
      <c r="J49" s="33">
        <f t="shared" si="4"/>
        <v>9</v>
      </c>
      <c r="L49" s="36">
        <v>0</v>
      </c>
      <c r="M49" s="36">
        <v>0</v>
      </c>
      <c r="N49" s="36">
        <v>9</v>
      </c>
      <c r="O49" s="36">
        <v>0</v>
      </c>
      <c r="P49" s="36">
        <v>0</v>
      </c>
      <c r="Q49" s="3"/>
    </row>
    <row r="50" spans="1:16" ht="12.75">
      <c r="A50" s="24">
        <v>42</v>
      </c>
      <c r="B50" s="8" t="s">
        <v>90</v>
      </c>
      <c r="D50" s="5" t="str">
        <f t="shared" si="5"/>
        <v>-</v>
      </c>
      <c r="E50" s="5">
        <f t="shared" si="0"/>
        <v>12</v>
      </c>
      <c r="F50" s="5" t="str">
        <f t="shared" si="1"/>
        <v>-</v>
      </c>
      <c r="G50" s="5" t="str">
        <f t="shared" si="2"/>
        <v>-</v>
      </c>
      <c r="H50" s="5" t="str">
        <f t="shared" si="3"/>
        <v>-</v>
      </c>
      <c r="J50" s="33">
        <f t="shared" si="4"/>
        <v>9</v>
      </c>
      <c r="L50" s="36">
        <v>0</v>
      </c>
      <c r="M50" s="36">
        <v>9</v>
      </c>
      <c r="N50" s="36">
        <v>0</v>
      </c>
      <c r="O50" s="36">
        <v>0</v>
      </c>
      <c r="P50" s="36">
        <v>0</v>
      </c>
    </row>
    <row r="51" spans="1:17" ht="12.75">
      <c r="A51" s="24">
        <v>42</v>
      </c>
      <c r="B51" s="8" t="s">
        <v>58</v>
      </c>
      <c r="D51" s="5">
        <f t="shared" si="5"/>
        <v>12</v>
      </c>
      <c r="E51" s="5" t="str">
        <f t="shared" si="0"/>
        <v>-</v>
      </c>
      <c r="F51" s="5" t="str">
        <f t="shared" si="1"/>
        <v>-</v>
      </c>
      <c r="G51" s="5" t="str">
        <f t="shared" si="2"/>
        <v>-</v>
      </c>
      <c r="H51" s="5" t="str">
        <f t="shared" si="3"/>
        <v>-</v>
      </c>
      <c r="J51" s="33">
        <f t="shared" si="4"/>
        <v>9</v>
      </c>
      <c r="L51" s="36">
        <v>9</v>
      </c>
      <c r="M51" s="36">
        <v>0</v>
      </c>
      <c r="N51" s="36">
        <v>0</v>
      </c>
      <c r="O51" s="36">
        <v>0</v>
      </c>
      <c r="P51" s="36">
        <v>0</v>
      </c>
      <c r="Q51" s="3"/>
    </row>
    <row r="52" spans="1:17" ht="12.75">
      <c r="A52" s="24">
        <v>45</v>
      </c>
      <c r="B52" s="8" t="s">
        <v>153</v>
      </c>
      <c r="D52" s="5" t="str">
        <f t="shared" si="5"/>
        <v>-</v>
      </c>
      <c r="E52" s="5" t="str">
        <f t="shared" si="0"/>
        <v>-</v>
      </c>
      <c r="F52" s="5">
        <f t="shared" si="1"/>
        <v>13</v>
      </c>
      <c r="G52" s="5" t="str">
        <f t="shared" si="2"/>
        <v>-</v>
      </c>
      <c r="H52" s="5" t="str">
        <f t="shared" si="3"/>
        <v>-</v>
      </c>
      <c r="J52" s="33">
        <f t="shared" si="4"/>
        <v>8</v>
      </c>
      <c r="L52" s="36">
        <v>0</v>
      </c>
      <c r="M52" s="36">
        <v>0</v>
      </c>
      <c r="N52" s="36">
        <v>8</v>
      </c>
      <c r="O52" s="36">
        <v>0</v>
      </c>
      <c r="P52" s="36">
        <v>0</v>
      </c>
      <c r="Q52" s="3"/>
    </row>
    <row r="53" spans="1:16" ht="12.75">
      <c r="A53" s="24">
        <v>45</v>
      </c>
      <c r="B53" s="8" t="s">
        <v>93</v>
      </c>
      <c r="D53" s="5" t="str">
        <f t="shared" si="5"/>
        <v>-</v>
      </c>
      <c r="E53" s="5">
        <f t="shared" si="0"/>
        <v>13</v>
      </c>
      <c r="F53" s="5" t="str">
        <f t="shared" si="1"/>
        <v>-</v>
      </c>
      <c r="G53" s="5" t="str">
        <f t="shared" si="2"/>
        <v>-</v>
      </c>
      <c r="H53" s="5" t="str">
        <f t="shared" si="3"/>
        <v>-</v>
      </c>
      <c r="J53" s="33">
        <f t="shared" si="4"/>
        <v>8</v>
      </c>
      <c r="L53" s="36">
        <v>0</v>
      </c>
      <c r="M53" s="36">
        <v>8</v>
      </c>
      <c r="N53" s="36">
        <v>0</v>
      </c>
      <c r="O53" s="36">
        <v>0</v>
      </c>
      <c r="P53" s="36">
        <v>0</v>
      </c>
    </row>
    <row r="54" spans="1:16" ht="12.75">
      <c r="A54" s="24">
        <v>45</v>
      </c>
      <c r="B54" s="8" t="s">
        <v>176</v>
      </c>
      <c r="D54" s="5" t="str">
        <f t="shared" si="5"/>
        <v>-</v>
      </c>
      <c r="E54" s="5" t="str">
        <f t="shared" si="0"/>
        <v>-</v>
      </c>
      <c r="F54" s="5" t="str">
        <f t="shared" si="1"/>
        <v>-</v>
      </c>
      <c r="G54" s="5" t="str">
        <f t="shared" si="2"/>
        <v>-</v>
      </c>
      <c r="H54" s="5">
        <f t="shared" si="3"/>
        <v>13</v>
      </c>
      <c r="J54" s="33">
        <f t="shared" si="4"/>
        <v>8</v>
      </c>
      <c r="L54" s="36">
        <v>0</v>
      </c>
      <c r="M54" s="36">
        <v>0</v>
      </c>
      <c r="N54" s="36">
        <v>0</v>
      </c>
      <c r="O54" s="36">
        <v>0</v>
      </c>
      <c r="P54" s="36">
        <v>8</v>
      </c>
    </row>
    <row r="55" spans="1:16" ht="12.75">
      <c r="A55" s="24">
        <v>48</v>
      </c>
      <c r="B55" s="8" t="s">
        <v>177</v>
      </c>
      <c r="D55" s="5" t="str">
        <f t="shared" si="5"/>
        <v>-</v>
      </c>
      <c r="E55" s="5" t="str">
        <f t="shared" si="0"/>
        <v>-</v>
      </c>
      <c r="F55" s="5" t="str">
        <f t="shared" si="1"/>
        <v>-</v>
      </c>
      <c r="G55" s="5" t="str">
        <f t="shared" si="2"/>
        <v>-</v>
      </c>
      <c r="H55" s="5">
        <f t="shared" si="3"/>
        <v>14</v>
      </c>
      <c r="J55" s="33">
        <f t="shared" si="4"/>
        <v>7</v>
      </c>
      <c r="L55" s="36">
        <v>0</v>
      </c>
      <c r="M55" s="36">
        <v>0</v>
      </c>
      <c r="N55" s="36">
        <v>0</v>
      </c>
      <c r="O55" s="36">
        <v>0</v>
      </c>
      <c r="P55" s="36">
        <v>7</v>
      </c>
    </row>
    <row r="56" spans="1:16" ht="12.75">
      <c r="A56" s="24">
        <v>49</v>
      </c>
      <c r="B56" s="8" t="s">
        <v>120</v>
      </c>
      <c r="D56" s="5" t="str">
        <f t="shared" si="5"/>
        <v>-</v>
      </c>
      <c r="E56" s="5">
        <f t="shared" si="0"/>
        <v>15</v>
      </c>
      <c r="F56" s="5" t="str">
        <f t="shared" si="1"/>
        <v>-</v>
      </c>
      <c r="G56" s="5" t="str">
        <f t="shared" si="2"/>
        <v>-</v>
      </c>
      <c r="H56" s="5" t="str">
        <f t="shared" si="3"/>
        <v>-</v>
      </c>
      <c r="J56" s="33">
        <f t="shared" si="4"/>
        <v>6</v>
      </c>
      <c r="L56" s="36">
        <v>0</v>
      </c>
      <c r="M56" s="36">
        <v>6</v>
      </c>
      <c r="N56" s="36">
        <v>0</v>
      </c>
      <c r="O56" s="36">
        <v>0</v>
      </c>
      <c r="P56" s="36">
        <v>0</v>
      </c>
    </row>
    <row r="57" spans="1:17" ht="12.75">
      <c r="A57" s="24">
        <v>49</v>
      </c>
      <c r="B57" s="8" t="s">
        <v>60</v>
      </c>
      <c r="D57" s="5">
        <f t="shared" si="5"/>
        <v>15</v>
      </c>
      <c r="E57" s="5" t="str">
        <f t="shared" si="0"/>
        <v>-</v>
      </c>
      <c r="F57" s="5" t="str">
        <f t="shared" si="1"/>
        <v>-</v>
      </c>
      <c r="G57" s="5" t="str">
        <f t="shared" si="2"/>
        <v>-</v>
      </c>
      <c r="H57" s="5" t="str">
        <f t="shared" si="3"/>
        <v>-</v>
      </c>
      <c r="J57" s="33">
        <f t="shared" si="4"/>
        <v>6</v>
      </c>
      <c r="L57" s="36">
        <v>6</v>
      </c>
      <c r="M57" s="36">
        <v>0</v>
      </c>
      <c r="N57" s="36">
        <v>0</v>
      </c>
      <c r="O57" s="36">
        <v>0</v>
      </c>
      <c r="P57" s="36">
        <v>0</v>
      </c>
      <c r="Q57" s="5"/>
    </row>
    <row r="58" spans="1:17" ht="12.75">
      <c r="A58" s="24">
        <v>49</v>
      </c>
      <c r="B58" s="8" t="s">
        <v>79</v>
      </c>
      <c r="D58" s="5" t="str">
        <f t="shared" si="5"/>
        <v>-</v>
      </c>
      <c r="E58" s="5" t="str">
        <f t="shared" si="0"/>
        <v>-</v>
      </c>
      <c r="F58" s="5" t="str">
        <f t="shared" si="1"/>
        <v>-</v>
      </c>
      <c r="G58" s="5">
        <f t="shared" si="2"/>
        <v>15</v>
      </c>
      <c r="H58" s="5" t="str">
        <f t="shared" si="3"/>
        <v>-</v>
      </c>
      <c r="J58" s="33">
        <f t="shared" si="4"/>
        <v>6</v>
      </c>
      <c r="L58" s="36">
        <v>0</v>
      </c>
      <c r="M58" s="36">
        <v>0</v>
      </c>
      <c r="N58" s="36">
        <v>0</v>
      </c>
      <c r="O58" s="36">
        <v>6</v>
      </c>
      <c r="P58" s="36">
        <v>0</v>
      </c>
      <c r="Q58" s="3"/>
    </row>
    <row r="59" spans="1:17" ht="12.75">
      <c r="A59" s="24">
        <v>49</v>
      </c>
      <c r="B59" s="8" t="s">
        <v>29</v>
      </c>
      <c r="D59" s="5">
        <f t="shared" si="5"/>
        <v>17</v>
      </c>
      <c r="E59" s="5" t="str">
        <f t="shared" si="0"/>
        <v>-</v>
      </c>
      <c r="F59" s="5" t="str">
        <f t="shared" si="1"/>
        <v>-</v>
      </c>
      <c r="G59" s="5" t="str">
        <f t="shared" si="2"/>
        <v>-</v>
      </c>
      <c r="H59" s="5">
        <f t="shared" si="3"/>
        <v>19</v>
      </c>
      <c r="J59" s="33">
        <f t="shared" si="4"/>
        <v>6</v>
      </c>
      <c r="L59" s="36">
        <v>4</v>
      </c>
      <c r="M59" s="36">
        <v>0</v>
      </c>
      <c r="N59" s="36">
        <v>0</v>
      </c>
      <c r="O59" s="36">
        <v>0</v>
      </c>
      <c r="P59" s="36">
        <v>2</v>
      </c>
      <c r="Q59" s="5"/>
    </row>
    <row r="60" spans="1:16" ht="12.75">
      <c r="A60" s="24">
        <v>49</v>
      </c>
      <c r="B60" s="8" t="s">
        <v>178</v>
      </c>
      <c r="D60" s="5" t="str">
        <f t="shared" si="5"/>
        <v>-</v>
      </c>
      <c r="E60" s="5" t="str">
        <f t="shared" si="0"/>
        <v>-</v>
      </c>
      <c r="F60" s="5" t="str">
        <f t="shared" si="1"/>
        <v>-</v>
      </c>
      <c r="G60" s="5" t="str">
        <f t="shared" si="2"/>
        <v>-</v>
      </c>
      <c r="H60" s="5">
        <f t="shared" si="3"/>
        <v>15</v>
      </c>
      <c r="J60" s="33">
        <f t="shared" si="4"/>
        <v>6</v>
      </c>
      <c r="L60" s="36">
        <v>0</v>
      </c>
      <c r="M60" s="36">
        <v>0</v>
      </c>
      <c r="N60" s="36">
        <v>0</v>
      </c>
      <c r="O60" s="36">
        <v>0</v>
      </c>
      <c r="P60" s="36">
        <v>6</v>
      </c>
    </row>
    <row r="61" spans="1:17" ht="12.75">
      <c r="A61" s="24">
        <v>54</v>
      </c>
      <c r="B61" s="8" t="s">
        <v>61</v>
      </c>
      <c r="D61" s="5">
        <f t="shared" si="5"/>
        <v>16</v>
      </c>
      <c r="E61" s="5" t="str">
        <f t="shared" si="0"/>
        <v>-</v>
      </c>
      <c r="F61" s="5" t="str">
        <f t="shared" si="1"/>
        <v>-</v>
      </c>
      <c r="G61" s="5" t="str">
        <f t="shared" si="2"/>
        <v>-</v>
      </c>
      <c r="H61" s="5" t="str">
        <f t="shared" si="3"/>
        <v>-</v>
      </c>
      <c r="J61" s="33">
        <f t="shared" si="4"/>
        <v>5</v>
      </c>
      <c r="L61" s="36">
        <v>5</v>
      </c>
      <c r="M61" s="36">
        <v>0</v>
      </c>
      <c r="N61" s="36">
        <v>0</v>
      </c>
      <c r="O61" s="36">
        <v>0</v>
      </c>
      <c r="P61" s="36">
        <v>0</v>
      </c>
      <c r="Q61" s="5"/>
    </row>
    <row r="62" spans="1:16" ht="12.75">
      <c r="A62" s="24">
        <v>54</v>
      </c>
      <c r="B62" s="8" t="s">
        <v>121</v>
      </c>
      <c r="D62" s="5" t="str">
        <f t="shared" si="5"/>
        <v>-</v>
      </c>
      <c r="E62" s="5">
        <f t="shared" si="0"/>
        <v>16</v>
      </c>
      <c r="F62" s="5" t="str">
        <f t="shared" si="1"/>
        <v>-</v>
      </c>
      <c r="G62" s="5" t="str">
        <f t="shared" si="2"/>
        <v>-</v>
      </c>
      <c r="H62" s="5" t="str">
        <f t="shared" si="3"/>
        <v>-</v>
      </c>
      <c r="J62" s="33">
        <f t="shared" si="4"/>
        <v>5</v>
      </c>
      <c r="L62" s="36">
        <v>0</v>
      </c>
      <c r="M62" s="36">
        <v>5</v>
      </c>
      <c r="N62" s="36">
        <v>0</v>
      </c>
      <c r="O62" s="36">
        <v>0</v>
      </c>
      <c r="P62" s="36">
        <v>0</v>
      </c>
    </row>
    <row r="63" spans="1:17" ht="12.75">
      <c r="A63" s="24">
        <v>54</v>
      </c>
      <c r="B63" s="8" t="s">
        <v>165</v>
      </c>
      <c r="D63" s="5" t="str">
        <f t="shared" si="5"/>
        <v>-</v>
      </c>
      <c r="E63" s="5" t="str">
        <f t="shared" si="0"/>
        <v>-</v>
      </c>
      <c r="F63" s="5" t="str">
        <f t="shared" si="1"/>
        <v>-</v>
      </c>
      <c r="G63" s="5">
        <f t="shared" si="2"/>
        <v>16</v>
      </c>
      <c r="H63" s="5" t="str">
        <f t="shared" si="3"/>
        <v>-</v>
      </c>
      <c r="J63" s="33">
        <f t="shared" si="4"/>
        <v>5</v>
      </c>
      <c r="L63" s="36">
        <v>0</v>
      </c>
      <c r="M63" s="36">
        <v>0</v>
      </c>
      <c r="N63" s="36">
        <v>0</v>
      </c>
      <c r="O63" s="36">
        <v>5</v>
      </c>
      <c r="P63" s="36">
        <v>0</v>
      </c>
      <c r="Q63" s="3"/>
    </row>
    <row r="64" spans="1:16" ht="12.75">
      <c r="A64" s="24">
        <v>54</v>
      </c>
      <c r="B64" s="8" t="s">
        <v>8</v>
      </c>
      <c r="D64" s="5" t="str">
        <f t="shared" si="5"/>
        <v>-</v>
      </c>
      <c r="E64" s="5" t="str">
        <f t="shared" si="0"/>
        <v>-</v>
      </c>
      <c r="F64" s="5" t="str">
        <f t="shared" si="1"/>
        <v>-</v>
      </c>
      <c r="G64" s="5" t="str">
        <f t="shared" si="2"/>
        <v>-</v>
      </c>
      <c r="H64" s="5">
        <f t="shared" si="3"/>
        <v>16</v>
      </c>
      <c r="J64" s="33">
        <f t="shared" si="4"/>
        <v>5</v>
      </c>
      <c r="L64" s="36">
        <v>0</v>
      </c>
      <c r="M64" s="36">
        <v>0</v>
      </c>
      <c r="N64" s="36">
        <v>0</v>
      </c>
      <c r="O64" s="36">
        <v>0</v>
      </c>
      <c r="P64" s="36">
        <v>5</v>
      </c>
    </row>
    <row r="65" spans="1:16" ht="12.75">
      <c r="A65" s="24">
        <v>58</v>
      </c>
      <c r="B65" s="8" t="s">
        <v>122</v>
      </c>
      <c r="D65" s="5" t="str">
        <f t="shared" si="5"/>
        <v>-</v>
      </c>
      <c r="E65" s="5">
        <f t="shared" si="0"/>
        <v>17</v>
      </c>
      <c r="F65" s="5" t="str">
        <f t="shared" si="1"/>
        <v>-</v>
      </c>
      <c r="G65" s="5" t="str">
        <f t="shared" si="2"/>
        <v>-</v>
      </c>
      <c r="H65" s="5" t="str">
        <f t="shared" si="3"/>
        <v>-</v>
      </c>
      <c r="J65" s="33">
        <f t="shared" si="4"/>
        <v>4</v>
      </c>
      <c r="L65" s="36">
        <v>0</v>
      </c>
      <c r="M65" s="36">
        <v>4</v>
      </c>
      <c r="N65" s="36">
        <v>0</v>
      </c>
      <c r="O65" s="36">
        <v>0</v>
      </c>
      <c r="P65" s="36">
        <v>0</v>
      </c>
    </row>
    <row r="66" spans="1:16" ht="12.75">
      <c r="A66" s="24">
        <v>59</v>
      </c>
      <c r="B66" s="8" t="s">
        <v>89</v>
      </c>
      <c r="D66" s="5" t="str">
        <f t="shared" si="5"/>
        <v>-</v>
      </c>
      <c r="E66" s="5">
        <f t="shared" si="0"/>
        <v>18</v>
      </c>
      <c r="F66" s="5" t="str">
        <f t="shared" si="1"/>
        <v>-</v>
      </c>
      <c r="G66" s="5" t="str">
        <f t="shared" si="2"/>
        <v>-</v>
      </c>
      <c r="H66" s="5" t="str">
        <f t="shared" si="3"/>
        <v>-</v>
      </c>
      <c r="J66" s="33">
        <f t="shared" si="4"/>
        <v>3</v>
      </c>
      <c r="L66" s="36">
        <v>0</v>
      </c>
      <c r="M66" s="36">
        <v>3</v>
      </c>
      <c r="N66" s="36">
        <v>0</v>
      </c>
      <c r="O66" s="36">
        <v>0</v>
      </c>
      <c r="P66" s="36">
        <v>0</v>
      </c>
    </row>
    <row r="67" spans="1:17" ht="12.75">
      <c r="A67" s="24">
        <v>59</v>
      </c>
      <c r="B67" s="8" t="s">
        <v>62</v>
      </c>
      <c r="D67" s="5">
        <f t="shared" si="5"/>
        <v>18</v>
      </c>
      <c r="E67" s="5" t="str">
        <f t="shared" si="0"/>
        <v>-</v>
      </c>
      <c r="F67" s="5" t="str">
        <f t="shared" si="1"/>
        <v>-</v>
      </c>
      <c r="G67" s="5" t="str">
        <f t="shared" si="2"/>
        <v>-</v>
      </c>
      <c r="H67" s="5" t="str">
        <f t="shared" si="3"/>
        <v>-</v>
      </c>
      <c r="J67" s="33">
        <f t="shared" si="4"/>
        <v>3</v>
      </c>
      <c r="L67" s="36">
        <v>3</v>
      </c>
      <c r="M67" s="36">
        <v>0</v>
      </c>
      <c r="N67" s="36">
        <v>0</v>
      </c>
      <c r="O67" s="36">
        <v>0</v>
      </c>
      <c r="P67" s="36">
        <v>0</v>
      </c>
      <c r="Q67" s="5"/>
    </row>
    <row r="68" spans="1:17" ht="12.75">
      <c r="A68" s="24">
        <v>61</v>
      </c>
      <c r="B68" s="8" t="s">
        <v>63</v>
      </c>
      <c r="D68" s="5">
        <f t="shared" si="5"/>
        <v>19</v>
      </c>
      <c r="E68" s="5" t="str">
        <f t="shared" si="0"/>
        <v>-</v>
      </c>
      <c r="F68" s="5" t="str">
        <f t="shared" si="1"/>
        <v>-</v>
      </c>
      <c r="G68" s="5" t="str">
        <f t="shared" si="2"/>
        <v>-</v>
      </c>
      <c r="H68" s="5" t="str">
        <f t="shared" si="3"/>
        <v>-</v>
      </c>
      <c r="J68" s="33">
        <f t="shared" si="4"/>
        <v>2</v>
      </c>
      <c r="L68" s="36">
        <v>2</v>
      </c>
      <c r="M68" s="36">
        <v>0</v>
      </c>
      <c r="N68" s="36">
        <v>0</v>
      </c>
      <c r="O68" s="36">
        <v>0</v>
      </c>
      <c r="P68" s="36">
        <v>0</v>
      </c>
      <c r="Q68" s="5"/>
    </row>
    <row r="69" spans="1:16" ht="12.75">
      <c r="A69" s="24">
        <v>61</v>
      </c>
      <c r="B69" s="8" t="s">
        <v>166</v>
      </c>
      <c r="D69" s="5" t="str">
        <f t="shared" si="5"/>
        <v>-</v>
      </c>
      <c r="E69" s="5" t="str">
        <f t="shared" si="0"/>
        <v>-</v>
      </c>
      <c r="F69" s="5" t="str">
        <f t="shared" si="1"/>
        <v>-</v>
      </c>
      <c r="G69" s="5">
        <f t="shared" si="2"/>
        <v>19</v>
      </c>
      <c r="H69" s="5" t="str">
        <f t="shared" si="3"/>
        <v>-</v>
      </c>
      <c r="J69" s="33">
        <f t="shared" si="4"/>
        <v>2</v>
      </c>
      <c r="L69" s="36">
        <v>0</v>
      </c>
      <c r="M69" s="36">
        <v>0</v>
      </c>
      <c r="N69" s="36">
        <v>0</v>
      </c>
      <c r="O69" s="36">
        <v>2</v>
      </c>
      <c r="P69" s="36">
        <v>0</v>
      </c>
    </row>
    <row r="70" spans="1:16" ht="12.75">
      <c r="A70" s="24">
        <v>63</v>
      </c>
      <c r="B70" s="8" t="s">
        <v>84</v>
      </c>
      <c r="D70" s="5" t="str">
        <f t="shared" si="5"/>
        <v>-</v>
      </c>
      <c r="E70" s="5">
        <f t="shared" si="0"/>
        <v>20</v>
      </c>
      <c r="F70" s="5" t="str">
        <f t="shared" si="1"/>
        <v>-</v>
      </c>
      <c r="G70" s="5" t="str">
        <f t="shared" si="2"/>
        <v>-</v>
      </c>
      <c r="H70" s="5" t="str">
        <f t="shared" si="3"/>
        <v>-</v>
      </c>
      <c r="J70" s="33">
        <f t="shared" si="4"/>
        <v>1</v>
      </c>
      <c r="L70" s="36">
        <v>0</v>
      </c>
      <c r="M70" s="36">
        <v>1</v>
      </c>
      <c r="N70" s="36">
        <v>0</v>
      </c>
      <c r="O70" s="36">
        <v>0</v>
      </c>
      <c r="P70" s="36">
        <v>0</v>
      </c>
    </row>
    <row r="71" spans="1:16" ht="12.75">
      <c r="A71" s="24">
        <v>63</v>
      </c>
      <c r="B71" s="18" t="s">
        <v>64</v>
      </c>
      <c r="D71" s="5">
        <v>1</v>
      </c>
      <c r="E71" s="5">
        <v>0</v>
      </c>
      <c r="F71" s="5">
        <v>0</v>
      </c>
      <c r="G71" s="5">
        <v>0</v>
      </c>
      <c r="H71" s="5">
        <v>0</v>
      </c>
      <c r="J71" s="33">
        <f t="shared" si="4"/>
        <v>1</v>
      </c>
      <c r="L71" s="36">
        <v>1</v>
      </c>
      <c r="M71" s="36">
        <v>0</v>
      </c>
      <c r="N71" s="36">
        <v>0</v>
      </c>
      <c r="O71" s="36">
        <v>0</v>
      </c>
      <c r="P71" s="36">
        <v>0</v>
      </c>
    </row>
    <row r="72" spans="2:11" ht="12.75">
      <c r="B72" s="7"/>
      <c r="C72" s="4"/>
      <c r="I72" s="4"/>
      <c r="K72" s="4"/>
    </row>
    <row r="73" ht="12.75">
      <c r="J73" s="33"/>
    </row>
  </sheetData>
  <conditionalFormatting sqref="I8:I29">
    <cfRule type="cellIs" priority="1" dxfId="0" operator="equal" stopIfTrue="1">
      <formula>0</formula>
    </cfRule>
  </conditionalFormatting>
  <conditionalFormatting sqref="C1:C5 C7:C65536">
    <cfRule type="cellIs" priority="2" dxfId="1" operator="equal" stopIfTrue="1">
      <formula>0</formula>
    </cfRule>
  </conditionalFormatting>
  <conditionalFormatting sqref="D1:H65536">
    <cfRule type="cellIs" priority="3" dxfId="1" operator="equal" stopIfTrue="1">
      <formula>"-"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0"/>
  <sheetViews>
    <sheetView zoomScale="75" zoomScaleNormal="75" workbookViewId="0" topLeftCell="A1">
      <pane xSplit="2" ySplit="6" topLeftCell="C7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G29" sqref="G29"/>
    </sheetView>
  </sheetViews>
  <sheetFormatPr defaultColWidth="11.421875" defaultRowHeight="12.75"/>
  <cols>
    <col min="1" max="1" width="5.140625" style="26" customWidth="1"/>
    <col min="2" max="2" width="27.57421875" style="19" customWidth="1"/>
    <col min="3" max="3" width="2.140625" style="2" customWidth="1"/>
    <col min="4" max="8" width="15.421875" style="5" customWidth="1"/>
    <col min="9" max="9" width="2.140625" style="2" customWidth="1"/>
    <col min="10" max="10" width="12.8515625" style="9" customWidth="1"/>
    <col min="11" max="11" width="2.140625" style="2" customWidth="1"/>
    <col min="12" max="16" width="11.8515625" style="36" customWidth="1"/>
    <col min="17" max="17" width="3.8515625" style="2" customWidth="1"/>
    <col min="18" max="16384" width="11.421875" style="2" customWidth="1"/>
  </cols>
  <sheetData>
    <row r="1" spans="1:11" ht="12.75">
      <c r="A1" s="5"/>
      <c r="B1" s="5"/>
      <c r="C1" s="5"/>
      <c r="I1" s="5"/>
      <c r="J1" s="2"/>
      <c r="K1" s="5"/>
    </row>
    <row r="2" spans="1:16" s="8" customFormat="1" ht="15" customHeight="1">
      <c r="A2" s="24"/>
      <c r="D2" s="15" t="s">
        <v>75</v>
      </c>
      <c r="E2" s="14"/>
      <c r="F2" s="15" t="s">
        <v>66</v>
      </c>
      <c r="G2" s="14"/>
      <c r="H2" s="14"/>
      <c r="L2" s="37"/>
      <c r="M2" s="38"/>
      <c r="N2" s="37"/>
      <c r="O2" s="38"/>
      <c r="P2" s="38"/>
    </row>
    <row r="3" spans="1:12" ht="12.75">
      <c r="A3" s="5"/>
      <c r="B3" s="16"/>
      <c r="C3" s="16"/>
      <c r="D3" s="16"/>
      <c r="I3" s="16"/>
      <c r="J3" s="2"/>
      <c r="K3" s="16"/>
      <c r="L3" s="39"/>
    </row>
    <row r="4" spans="1:16" ht="12.75">
      <c r="A4" s="5"/>
      <c r="B4" s="16"/>
      <c r="C4" s="4"/>
      <c r="D4" s="12" t="s">
        <v>69</v>
      </c>
      <c r="E4" s="13"/>
      <c r="F4" s="13"/>
      <c r="G4" s="23"/>
      <c r="H4" s="13"/>
      <c r="I4" s="4"/>
      <c r="K4" s="4"/>
      <c r="L4" s="44" t="str">
        <f>D4</f>
        <v>Competitions of the IFSA Cup 2004</v>
      </c>
      <c r="M4" s="41"/>
      <c r="N4" s="41"/>
      <c r="O4" s="43"/>
      <c r="P4" s="41"/>
    </row>
    <row r="5" spans="1:16" ht="12.75">
      <c r="A5" s="21" t="s">
        <v>179</v>
      </c>
      <c r="B5" s="21" t="s">
        <v>74</v>
      </c>
      <c r="C5" s="6"/>
      <c r="D5" s="13" t="s">
        <v>70</v>
      </c>
      <c r="E5" s="13" t="s">
        <v>73</v>
      </c>
      <c r="F5" s="13" t="s">
        <v>72</v>
      </c>
      <c r="G5" s="13" t="s">
        <v>76</v>
      </c>
      <c r="H5" s="13" t="s">
        <v>77</v>
      </c>
      <c r="I5" s="6"/>
      <c r="J5" s="10" t="s">
        <v>71</v>
      </c>
      <c r="K5" s="6"/>
      <c r="L5" s="42" t="s">
        <v>70</v>
      </c>
      <c r="M5" s="42" t="s">
        <v>73</v>
      </c>
      <c r="N5" s="42" t="s">
        <v>72</v>
      </c>
      <c r="O5" s="42" t="s">
        <v>76</v>
      </c>
      <c r="P5" s="42" t="s">
        <v>77</v>
      </c>
    </row>
    <row r="6" spans="1:16" s="29" customFormat="1" ht="12.75">
      <c r="A6" s="21"/>
      <c r="B6" s="21"/>
      <c r="C6" s="6"/>
      <c r="D6" s="13" t="s">
        <v>181</v>
      </c>
      <c r="E6" s="13" t="s">
        <v>181</v>
      </c>
      <c r="F6" s="13" t="s">
        <v>181</v>
      </c>
      <c r="G6" s="13" t="s">
        <v>181</v>
      </c>
      <c r="H6" s="13" t="s">
        <v>181</v>
      </c>
      <c r="I6" s="6"/>
      <c r="J6" s="10" t="s">
        <v>180</v>
      </c>
      <c r="K6" s="4"/>
      <c r="L6" s="42" t="s">
        <v>180</v>
      </c>
      <c r="M6" s="42" t="s">
        <v>180</v>
      </c>
      <c r="N6" s="42" t="s">
        <v>180</v>
      </c>
      <c r="O6" s="42" t="s">
        <v>180</v>
      </c>
      <c r="P6" s="42" t="s">
        <v>180</v>
      </c>
    </row>
    <row r="7" spans="1:11" ht="12.75">
      <c r="A7" s="20"/>
      <c r="B7" s="20"/>
      <c r="C7" s="4"/>
      <c r="I7" s="4"/>
      <c r="J7" s="10"/>
      <c r="K7" s="4"/>
    </row>
    <row r="8" spans="1:25" ht="12.75">
      <c r="A8" s="35">
        <v>1</v>
      </c>
      <c r="B8" s="28" t="s">
        <v>138</v>
      </c>
      <c r="D8" s="5" t="str">
        <f>IF(L8=0,"-",21-L8)</f>
        <v>-</v>
      </c>
      <c r="E8" s="5" t="str">
        <f aca="true" t="shared" si="0" ref="E8:E70">IF(M8=0,"-",21-M8)</f>
        <v>-</v>
      </c>
      <c r="F8" s="5">
        <f aca="true" t="shared" si="1" ref="F8:F70">IF(N8=0,"-",21-N8)</f>
        <v>2</v>
      </c>
      <c r="G8" s="5">
        <f aca="true" t="shared" si="2" ref="G8:G70">IF(O8=0,"-",21-O8)</f>
        <v>1</v>
      </c>
      <c r="H8" s="5">
        <f aca="true" t="shared" si="3" ref="H8:H70">IF(P8=0,"-",21-P8)</f>
        <v>1</v>
      </c>
      <c r="J8" s="17">
        <f aca="true" t="shared" si="4" ref="J8:J64">LARGE($L8:$P8,1)+LARGE($L8:$P8,2)+LARGE($L8:$P8,3)</f>
        <v>59</v>
      </c>
      <c r="L8" s="36">
        <v>0</v>
      </c>
      <c r="M8" s="36">
        <v>0</v>
      </c>
      <c r="N8" s="36">
        <v>19</v>
      </c>
      <c r="O8" s="36">
        <v>20</v>
      </c>
      <c r="P8" s="36">
        <v>20</v>
      </c>
      <c r="W8" s="3"/>
      <c r="X8" s="1"/>
      <c r="Y8" s="1"/>
    </row>
    <row r="9" spans="1:25" ht="12.75">
      <c r="A9" s="35">
        <v>2</v>
      </c>
      <c r="B9" s="28" t="s">
        <v>96</v>
      </c>
      <c r="D9" s="5">
        <f aca="true" t="shared" si="5" ref="D9:D70">IF(L9=0,"-",21-L9)</f>
        <v>1</v>
      </c>
      <c r="E9" s="5">
        <f t="shared" si="0"/>
        <v>3</v>
      </c>
      <c r="F9" s="5" t="str">
        <f t="shared" si="1"/>
        <v>-</v>
      </c>
      <c r="G9" s="5">
        <f t="shared" si="2"/>
        <v>4</v>
      </c>
      <c r="H9" s="5">
        <f t="shared" si="3"/>
        <v>2</v>
      </c>
      <c r="J9" s="17">
        <f t="shared" si="4"/>
        <v>57</v>
      </c>
      <c r="L9" s="36">
        <v>20</v>
      </c>
      <c r="M9" s="36">
        <v>18</v>
      </c>
      <c r="N9" s="36">
        <v>0</v>
      </c>
      <c r="O9" s="36">
        <v>17</v>
      </c>
      <c r="P9" s="36">
        <v>19</v>
      </c>
      <c r="R9" s="3"/>
      <c r="S9" s="3"/>
      <c r="T9" s="3"/>
      <c r="U9" s="3"/>
      <c r="V9" s="3"/>
      <c r="W9" s="3"/>
      <c r="X9" s="1"/>
      <c r="Y9" s="1"/>
    </row>
    <row r="10" spans="1:25" ht="12.75">
      <c r="A10" s="35">
        <v>3</v>
      </c>
      <c r="B10" s="28" t="s">
        <v>94</v>
      </c>
      <c r="D10" s="5" t="str">
        <f t="shared" si="5"/>
        <v>-</v>
      </c>
      <c r="E10" s="5">
        <f t="shared" si="0"/>
        <v>1</v>
      </c>
      <c r="F10" s="5" t="str">
        <f t="shared" si="1"/>
        <v>-</v>
      </c>
      <c r="G10" s="5">
        <f t="shared" si="2"/>
        <v>3</v>
      </c>
      <c r="H10" s="5">
        <f t="shared" si="3"/>
        <v>3</v>
      </c>
      <c r="J10" s="17">
        <f t="shared" si="4"/>
        <v>56</v>
      </c>
      <c r="L10" s="36">
        <v>0</v>
      </c>
      <c r="M10" s="36">
        <v>20</v>
      </c>
      <c r="N10" s="36">
        <v>0</v>
      </c>
      <c r="O10" s="36">
        <v>18</v>
      </c>
      <c r="P10" s="36">
        <v>18</v>
      </c>
      <c r="R10" s="3"/>
      <c r="S10" s="3"/>
      <c r="T10" s="3"/>
      <c r="U10" s="3"/>
      <c r="V10" s="3"/>
      <c r="W10" s="3"/>
      <c r="X10" s="1"/>
      <c r="Y10" s="1"/>
    </row>
    <row r="11" spans="1:25" ht="12.75">
      <c r="A11" s="25">
        <v>4</v>
      </c>
      <c r="B11" s="19" t="s">
        <v>99</v>
      </c>
      <c r="D11" s="5">
        <f t="shared" si="5"/>
        <v>4</v>
      </c>
      <c r="E11" s="5">
        <f t="shared" si="0"/>
        <v>6</v>
      </c>
      <c r="F11" s="5" t="str">
        <f t="shared" si="1"/>
        <v>-</v>
      </c>
      <c r="G11" s="5" t="str">
        <f t="shared" si="2"/>
        <v>-</v>
      </c>
      <c r="H11" s="5">
        <f t="shared" si="3"/>
        <v>7</v>
      </c>
      <c r="J11" s="17">
        <f t="shared" si="4"/>
        <v>46</v>
      </c>
      <c r="L11" s="36">
        <v>17</v>
      </c>
      <c r="M11" s="36">
        <v>15</v>
      </c>
      <c r="N11" s="36">
        <v>0</v>
      </c>
      <c r="O11" s="36">
        <v>0</v>
      </c>
      <c r="P11" s="36">
        <v>14</v>
      </c>
      <c r="R11" s="3"/>
      <c r="S11" s="3"/>
      <c r="T11" s="3"/>
      <c r="U11" s="3"/>
      <c r="V11" s="3"/>
      <c r="W11" s="3"/>
      <c r="X11" s="1"/>
      <c r="Y11" s="1"/>
    </row>
    <row r="12" spans="1:25" ht="12.75">
      <c r="A12" s="25">
        <v>5</v>
      </c>
      <c r="B12" s="19" t="s">
        <v>101</v>
      </c>
      <c r="D12" s="5">
        <f t="shared" si="5"/>
        <v>2</v>
      </c>
      <c r="E12" s="5">
        <f t="shared" si="0"/>
        <v>8</v>
      </c>
      <c r="F12" s="5" t="str">
        <f t="shared" si="1"/>
        <v>-</v>
      </c>
      <c r="G12" s="5" t="str">
        <f t="shared" si="2"/>
        <v>-</v>
      </c>
      <c r="H12" s="5">
        <f t="shared" si="3"/>
        <v>8</v>
      </c>
      <c r="J12" s="17">
        <f t="shared" si="4"/>
        <v>45</v>
      </c>
      <c r="L12" s="36">
        <v>19</v>
      </c>
      <c r="M12" s="36">
        <v>13</v>
      </c>
      <c r="N12" s="36">
        <v>0</v>
      </c>
      <c r="O12" s="36">
        <v>0</v>
      </c>
      <c r="P12" s="36">
        <v>13</v>
      </c>
      <c r="R12" s="3"/>
      <c r="S12" s="3"/>
      <c r="T12" s="3"/>
      <c r="U12" s="3"/>
      <c r="V12" s="3"/>
      <c r="W12" s="3"/>
      <c r="X12" s="1"/>
      <c r="Y12" s="1"/>
    </row>
    <row r="13" spans="1:25" ht="12.75">
      <c r="A13" s="25">
        <v>6</v>
      </c>
      <c r="B13" s="19" t="s">
        <v>100</v>
      </c>
      <c r="D13" s="5" t="str">
        <f t="shared" si="5"/>
        <v>-</v>
      </c>
      <c r="E13" s="5">
        <f t="shared" si="0"/>
        <v>7</v>
      </c>
      <c r="F13" s="5" t="str">
        <f t="shared" si="1"/>
        <v>-</v>
      </c>
      <c r="G13" s="5">
        <f t="shared" si="2"/>
        <v>8</v>
      </c>
      <c r="H13" s="5">
        <f t="shared" si="3"/>
        <v>9</v>
      </c>
      <c r="J13" s="17">
        <f t="shared" si="4"/>
        <v>39</v>
      </c>
      <c r="L13" s="36">
        <v>0</v>
      </c>
      <c r="M13" s="36">
        <v>14</v>
      </c>
      <c r="N13" s="36">
        <v>0</v>
      </c>
      <c r="O13" s="36">
        <v>13</v>
      </c>
      <c r="P13" s="36">
        <v>12</v>
      </c>
      <c r="R13" s="3"/>
      <c r="S13" s="3"/>
      <c r="T13" s="3"/>
      <c r="U13" s="3"/>
      <c r="V13" s="3"/>
      <c r="W13" s="3"/>
      <c r="X13" s="1"/>
      <c r="Y13" s="1"/>
    </row>
    <row r="14" spans="1:25" ht="12.75">
      <c r="A14" s="25">
        <v>7</v>
      </c>
      <c r="B14" s="19" t="s">
        <v>97</v>
      </c>
      <c r="D14" s="5" t="str">
        <f t="shared" si="5"/>
        <v>-</v>
      </c>
      <c r="E14" s="5">
        <f t="shared" si="0"/>
        <v>4</v>
      </c>
      <c r="F14" s="5" t="str">
        <f t="shared" si="1"/>
        <v>-</v>
      </c>
      <c r="G14" s="5">
        <f t="shared" si="2"/>
        <v>2</v>
      </c>
      <c r="H14" s="5" t="str">
        <f t="shared" si="3"/>
        <v>-</v>
      </c>
      <c r="J14" s="17">
        <f t="shared" si="4"/>
        <v>36</v>
      </c>
      <c r="L14" s="36">
        <v>0</v>
      </c>
      <c r="M14" s="36">
        <v>17</v>
      </c>
      <c r="N14" s="36">
        <v>0</v>
      </c>
      <c r="O14" s="36">
        <v>19</v>
      </c>
      <c r="P14" s="36">
        <v>0</v>
      </c>
      <c r="R14" s="3"/>
      <c r="S14" s="3"/>
      <c r="T14" s="3"/>
      <c r="U14" s="3"/>
      <c r="V14" s="3"/>
      <c r="W14" s="3"/>
      <c r="X14" s="1"/>
      <c r="Y14" s="1"/>
    </row>
    <row r="15" spans="1:25" ht="12.75">
      <c r="A15" s="25">
        <v>8</v>
      </c>
      <c r="B15" s="19" t="s">
        <v>95</v>
      </c>
      <c r="D15" s="5" t="str">
        <f t="shared" si="5"/>
        <v>-</v>
      </c>
      <c r="E15" s="5">
        <f t="shared" si="0"/>
        <v>2</v>
      </c>
      <c r="F15" s="5" t="str">
        <f t="shared" si="1"/>
        <v>-</v>
      </c>
      <c r="G15" s="5">
        <f t="shared" si="2"/>
        <v>5</v>
      </c>
      <c r="H15" s="5" t="str">
        <f t="shared" si="3"/>
        <v>-</v>
      </c>
      <c r="J15" s="17">
        <f t="shared" si="4"/>
        <v>35</v>
      </c>
      <c r="L15" s="36">
        <v>0</v>
      </c>
      <c r="M15" s="36">
        <v>19</v>
      </c>
      <c r="N15" s="36">
        <v>0</v>
      </c>
      <c r="O15" s="36">
        <v>16</v>
      </c>
      <c r="P15" s="36">
        <v>0</v>
      </c>
      <c r="R15" s="3"/>
      <c r="S15" s="3"/>
      <c r="T15" s="3"/>
      <c r="U15" s="3"/>
      <c r="V15" s="3"/>
      <c r="W15" s="3"/>
      <c r="X15" s="1"/>
      <c r="Y15" s="1"/>
    </row>
    <row r="16" spans="1:25" ht="12.75">
      <c r="A16" s="25">
        <v>9</v>
      </c>
      <c r="B16" s="19" t="s">
        <v>102</v>
      </c>
      <c r="D16" s="5" t="str">
        <f t="shared" si="5"/>
        <v>-</v>
      </c>
      <c r="E16" s="5">
        <f t="shared" si="0"/>
        <v>9</v>
      </c>
      <c r="F16" s="5">
        <f t="shared" si="1"/>
        <v>1</v>
      </c>
      <c r="G16" s="5" t="str">
        <f t="shared" si="2"/>
        <v>-</v>
      </c>
      <c r="H16" s="5" t="str">
        <f t="shared" si="3"/>
        <v>-</v>
      </c>
      <c r="J16" s="17">
        <f t="shared" si="4"/>
        <v>32</v>
      </c>
      <c r="L16" s="36">
        <v>0</v>
      </c>
      <c r="M16" s="36">
        <v>12</v>
      </c>
      <c r="N16" s="36">
        <v>20</v>
      </c>
      <c r="O16" s="36">
        <v>0</v>
      </c>
      <c r="P16" s="36">
        <v>0</v>
      </c>
      <c r="R16" s="3"/>
      <c r="S16" s="3"/>
      <c r="T16" s="3"/>
      <c r="U16" s="3"/>
      <c r="V16" s="3"/>
      <c r="W16" s="3"/>
      <c r="X16" s="1"/>
      <c r="Y16" s="1"/>
    </row>
    <row r="17" spans="1:25" ht="12.75">
      <c r="A17" s="25">
        <v>9</v>
      </c>
      <c r="B17" s="19" t="s">
        <v>167</v>
      </c>
      <c r="D17" s="5" t="str">
        <f t="shared" si="5"/>
        <v>-</v>
      </c>
      <c r="E17" s="5" t="str">
        <f t="shared" si="0"/>
        <v>-</v>
      </c>
      <c r="F17" s="5" t="str">
        <f t="shared" si="1"/>
        <v>-</v>
      </c>
      <c r="G17" s="5">
        <f t="shared" si="2"/>
        <v>6</v>
      </c>
      <c r="H17" s="5">
        <f t="shared" si="3"/>
        <v>4</v>
      </c>
      <c r="J17" s="17">
        <f t="shared" si="4"/>
        <v>32</v>
      </c>
      <c r="L17" s="36">
        <v>0</v>
      </c>
      <c r="M17" s="36">
        <v>0</v>
      </c>
      <c r="N17" s="36">
        <v>0</v>
      </c>
      <c r="O17" s="36">
        <v>15</v>
      </c>
      <c r="P17" s="36">
        <v>17</v>
      </c>
      <c r="R17" s="3"/>
      <c r="S17" s="3"/>
      <c r="T17" s="3"/>
      <c r="U17" s="3"/>
      <c r="V17" s="3"/>
      <c r="W17" s="3"/>
      <c r="X17" s="1"/>
      <c r="Y17" s="1"/>
    </row>
    <row r="18" spans="1:25" ht="12.75">
      <c r="A18" s="25">
        <v>11</v>
      </c>
      <c r="B18" s="19" t="s">
        <v>103</v>
      </c>
      <c r="D18" s="5" t="str">
        <f t="shared" si="5"/>
        <v>-</v>
      </c>
      <c r="E18" s="5">
        <f t="shared" si="0"/>
        <v>10</v>
      </c>
      <c r="F18" s="5" t="str">
        <f t="shared" si="1"/>
        <v>-</v>
      </c>
      <c r="G18" s="5">
        <f t="shared" si="2"/>
        <v>11</v>
      </c>
      <c r="H18" s="5">
        <f t="shared" si="3"/>
        <v>11</v>
      </c>
      <c r="J18" s="17">
        <f t="shared" si="4"/>
        <v>31</v>
      </c>
      <c r="L18" s="36">
        <v>0</v>
      </c>
      <c r="M18" s="36">
        <v>11</v>
      </c>
      <c r="N18" s="36">
        <v>0</v>
      </c>
      <c r="O18" s="36">
        <v>10</v>
      </c>
      <c r="P18" s="36">
        <v>10</v>
      </c>
      <c r="R18" s="3"/>
      <c r="S18" s="3"/>
      <c r="T18" s="3"/>
      <c r="U18" s="3"/>
      <c r="V18" s="3"/>
      <c r="W18" s="3"/>
      <c r="X18" s="1"/>
      <c r="Y18" s="1"/>
    </row>
    <row r="19" spans="1:25" ht="12.75">
      <c r="A19" s="25">
        <v>12</v>
      </c>
      <c r="B19" s="19" t="s">
        <v>168</v>
      </c>
      <c r="D19" s="5" t="str">
        <f t="shared" si="5"/>
        <v>-</v>
      </c>
      <c r="E19" s="5" t="str">
        <f t="shared" si="0"/>
        <v>-</v>
      </c>
      <c r="F19" s="5" t="str">
        <f t="shared" si="1"/>
        <v>-</v>
      </c>
      <c r="G19" s="5">
        <f t="shared" si="2"/>
        <v>7</v>
      </c>
      <c r="H19" s="5">
        <f t="shared" si="3"/>
        <v>5</v>
      </c>
      <c r="J19" s="17">
        <f t="shared" si="4"/>
        <v>30</v>
      </c>
      <c r="L19" s="36">
        <v>0</v>
      </c>
      <c r="M19" s="36">
        <v>0</v>
      </c>
      <c r="N19" s="36">
        <v>0</v>
      </c>
      <c r="O19" s="36">
        <v>14</v>
      </c>
      <c r="P19" s="36">
        <v>16</v>
      </c>
      <c r="R19" s="3"/>
      <c r="S19" s="3"/>
      <c r="T19" s="3"/>
      <c r="U19" s="3"/>
      <c r="V19" s="3"/>
      <c r="W19" s="3"/>
      <c r="X19" s="1"/>
      <c r="Y19" s="1"/>
    </row>
    <row r="20" spans="1:25" ht="12.75">
      <c r="A20" s="25">
        <v>13</v>
      </c>
      <c r="B20" s="22" t="s">
        <v>142</v>
      </c>
      <c r="D20" s="5" t="str">
        <f t="shared" si="5"/>
        <v>-</v>
      </c>
      <c r="E20" s="5" t="str">
        <f t="shared" si="0"/>
        <v>-</v>
      </c>
      <c r="F20" s="5">
        <f t="shared" si="1"/>
        <v>3</v>
      </c>
      <c r="G20" s="5">
        <f t="shared" si="2"/>
        <v>10</v>
      </c>
      <c r="H20" s="5" t="str">
        <f t="shared" si="3"/>
        <v>-</v>
      </c>
      <c r="J20" s="17">
        <f t="shared" si="4"/>
        <v>29</v>
      </c>
      <c r="L20" s="36">
        <v>0</v>
      </c>
      <c r="M20" s="36">
        <v>0</v>
      </c>
      <c r="N20" s="36">
        <v>18</v>
      </c>
      <c r="O20" s="36">
        <v>11</v>
      </c>
      <c r="P20" s="36">
        <v>0</v>
      </c>
      <c r="Q20" s="3"/>
      <c r="R20" s="3"/>
      <c r="S20" s="3"/>
      <c r="T20" s="3"/>
      <c r="U20" s="3"/>
      <c r="V20" s="3"/>
      <c r="W20" s="3"/>
      <c r="X20" s="1"/>
      <c r="Y20" s="1"/>
    </row>
    <row r="21" spans="1:25" ht="12.75">
      <c r="A21" s="25">
        <v>14</v>
      </c>
      <c r="B21" s="19" t="s">
        <v>98</v>
      </c>
      <c r="D21" s="5" t="str">
        <f t="shared" si="5"/>
        <v>-</v>
      </c>
      <c r="E21" s="5">
        <f t="shared" si="0"/>
        <v>5</v>
      </c>
      <c r="F21" s="5" t="str">
        <f t="shared" si="1"/>
        <v>-</v>
      </c>
      <c r="G21" s="5">
        <f t="shared" si="2"/>
        <v>9</v>
      </c>
      <c r="H21" s="5" t="str">
        <f t="shared" si="3"/>
        <v>-</v>
      </c>
      <c r="J21" s="17">
        <f t="shared" si="4"/>
        <v>28</v>
      </c>
      <c r="L21" s="36">
        <v>0</v>
      </c>
      <c r="M21" s="36">
        <v>16</v>
      </c>
      <c r="N21" s="36">
        <v>0</v>
      </c>
      <c r="O21" s="36">
        <v>12</v>
      </c>
      <c r="P21" s="36">
        <v>0</v>
      </c>
      <c r="Y21" s="1"/>
    </row>
    <row r="22" spans="1:25" ht="12.75">
      <c r="A22" s="25">
        <v>15</v>
      </c>
      <c r="B22" s="22" t="s">
        <v>12</v>
      </c>
      <c r="D22" s="5">
        <f t="shared" si="5"/>
        <v>5</v>
      </c>
      <c r="E22" s="5" t="str">
        <f t="shared" si="0"/>
        <v>-</v>
      </c>
      <c r="F22" s="5" t="str">
        <f t="shared" si="1"/>
        <v>-</v>
      </c>
      <c r="G22" s="5" t="str">
        <f t="shared" si="2"/>
        <v>-</v>
      </c>
      <c r="H22" s="5">
        <f t="shared" si="3"/>
        <v>10</v>
      </c>
      <c r="J22" s="17">
        <f t="shared" si="4"/>
        <v>27</v>
      </c>
      <c r="L22" s="36">
        <v>16</v>
      </c>
      <c r="M22" s="36">
        <v>0</v>
      </c>
      <c r="N22" s="36">
        <v>0</v>
      </c>
      <c r="O22" s="36">
        <v>0</v>
      </c>
      <c r="P22" s="36">
        <v>11</v>
      </c>
      <c r="Q22" s="3"/>
      <c r="Y22" s="1"/>
    </row>
    <row r="23" spans="1:25" ht="12.75">
      <c r="A23" s="25">
        <v>16</v>
      </c>
      <c r="B23" s="19" t="s">
        <v>105</v>
      </c>
      <c r="D23" s="5">
        <f t="shared" si="5"/>
        <v>10</v>
      </c>
      <c r="E23" s="5">
        <f t="shared" si="0"/>
        <v>12</v>
      </c>
      <c r="F23" s="5" t="str">
        <f t="shared" si="1"/>
        <v>-</v>
      </c>
      <c r="G23" s="5" t="str">
        <f t="shared" si="2"/>
        <v>-</v>
      </c>
      <c r="H23" s="5" t="str">
        <f t="shared" si="3"/>
        <v>-</v>
      </c>
      <c r="J23" s="17">
        <f t="shared" si="4"/>
        <v>20</v>
      </c>
      <c r="L23" s="36">
        <v>11</v>
      </c>
      <c r="M23" s="36">
        <v>9</v>
      </c>
      <c r="N23" s="36">
        <v>0</v>
      </c>
      <c r="O23" s="36">
        <v>0</v>
      </c>
      <c r="P23" s="36">
        <v>0</v>
      </c>
      <c r="Y23" s="1"/>
    </row>
    <row r="24" spans="1:25" ht="12.75">
      <c r="A24" s="25">
        <v>17</v>
      </c>
      <c r="B24" s="22" t="s">
        <v>10</v>
      </c>
      <c r="D24" s="5">
        <f t="shared" si="5"/>
        <v>3</v>
      </c>
      <c r="E24" s="5" t="str">
        <f t="shared" si="0"/>
        <v>-</v>
      </c>
      <c r="F24" s="5" t="str">
        <f t="shared" si="1"/>
        <v>-</v>
      </c>
      <c r="G24" s="5" t="str">
        <f t="shared" si="2"/>
        <v>-</v>
      </c>
      <c r="H24" s="5" t="str">
        <f t="shared" si="3"/>
        <v>-</v>
      </c>
      <c r="J24" s="17">
        <f t="shared" si="4"/>
        <v>18</v>
      </c>
      <c r="L24" s="36">
        <v>18</v>
      </c>
      <c r="M24" s="36">
        <v>0</v>
      </c>
      <c r="N24" s="36">
        <v>0</v>
      </c>
      <c r="O24" s="36">
        <v>0</v>
      </c>
      <c r="P24" s="36">
        <v>0</v>
      </c>
      <c r="Q24" s="3"/>
      <c r="Y24" s="1"/>
    </row>
    <row r="25" spans="1:25" ht="12.75">
      <c r="A25" s="25">
        <v>18</v>
      </c>
      <c r="B25" s="22" t="s">
        <v>139</v>
      </c>
      <c r="D25" s="5" t="str">
        <f t="shared" si="5"/>
        <v>-</v>
      </c>
      <c r="E25" s="5" t="str">
        <f t="shared" si="0"/>
        <v>-</v>
      </c>
      <c r="F25" s="5">
        <f t="shared" si="1"/>
        <v>4</v>
      </c>
      <c r="G25" s="5" t="str">
        <f t="shared" si="2"/>
        <v>-</v>
      </c>
      <c r="H25" s="5" t="str">
        <f t="shared" si="3"/>
        <v>-</v>
      </c>
      <c r="J25" s="17">
        <f t="shared" si="4"/>
        <v>17</v>
      </c>
      <c r="L25" s="36">
        <v>0</v>
      </c>
      <c r="M25" s="36">
        <v>0</v>
      </c>
      <c r="N25" s="36">
        <v>17</v>
      </c>
      <c r="O25" s="36">
        <v>0</v>
      </c>
      <c r="P25" s="36">
        <v>0</v>
      </c>
      <c r="Q25" s="3"/>
      <c r="Y25" s="1"/>
    </row>
    <row r="26" spans="1:25" ht="12.75">
      <c r="A26" s="25">
        <v>18</v>
      </c>
      <c r="B26" s="19" t="s">
        <v>112</v>
      </c>
      <c r="D26" s="5" t="str">
        <f t="shared" si="5"/>
        <v>-</v>
      </c>
      <c r="E26" s="5">
        <f t="shared" si="0"/>
        <v>19</v>
      </c>
      <c r="F26" s="5" t="str">
        <f t="shared" si="1"/>
        <v>-</v>
      </c>
      <c r="G26" s="5" t="str">
        <f t="shared" si="2"/>
        <v>-</v>
      </c>
      <c r="H26" s="5">
        <f t="shared" si="3"/>
        <v>6</v>
      </c>
      <c r="J26" s="17">
        <f t="shared" si="4"/>
        <v>17</v>
      </c>
      <c r="L26" s="36">
        <v>0</v>
      </c>
      <c r="M26" s="36">
        <v>2</v>
      </c>
      <c r="N26" s="36">
        <v>0</v>
      </c>
      <c r="O26" s="36">
        <v>0</v>
      </c>
      <c r="P26" s="36">
        <v>15</v>
      </c>
      <c r="Y26" s="1"/>
    </row>
    <row r="27" spans="1:25" ht="12.75">
      <c r="A27" s="25">
        <v>20</v>
      </c>
      <c r="B27" s="19" t="s">
        <v>106</v>
      </c>
      <c r="D27" s="5">
        <f t="shared" si="5"/>
        <v>14</v>
      </c>
      <c r="E27" s="5">
        <f t="shared" si="0"/>
        <v>12</v>
      </c>
      <c r="F27" s="5" t="str">
        <f t="shared" si="1"/>
        <v>-</v>
      </c>
      <c r="G27" s="5" t="str">
        <f t="shared" si="2"/>
        <v>-</v>
      </c>
      <c r="H27" s="5" t="str">
        <f t="shared" si="3"/>
        <v>-</v>
      </c>
      <c r="J27" s="17">
        <f t="shared" si="4"/>
        <v>16</v>
      </c>
      <c r="L27" s="36">
        <v>7</v>
      </c>
      <c r="M27" s="36">
        <v>9</v>
      </c>
      <c r="N27" s="36">
        <v>0</v>
      </c>
      <c r="O27" s="36">
        <v>0</v>
      </c>
      <c r="P27" s="36">
        <v>0</v>
      </c>
      <c r="Y27" s="1"/>
    </row>
    <row r="28" spans="1:17" ht="12.75">
      <c r="A28" s="25">
        <v>20</v>
      </c>
      <c r="B28" s="22" t="s">
        <v>140</v>
      </c>
      <c r="D28" s="5" t="str">
        <f t="shared" si="5"/>
        <v>-</v>
      </c>
      <c r="E28" s="5" t="str">
        <f t="shared" si="0"/>
        <v>-</v>
      </c>
      <c r="F28" s="5">
        <f t="shared" si="1"/>
        <v>5</v>
      </c>
      <c r="G28" s="5" t="str">
        <f t="shared" si="2"/>
        <v>-</v>
      </c>
      <c r="H28" s="5" t="str">
        <f t="shared" si="3"/>
        <v>-</v>
      </c>
      <c r="J28" s="17">
        <f t="shared" si="4"/>
        <v>16</v>
      </c>
      <c r="L28" s="36">
        <v>0</v>
      </c>
      <c r="M28" s="36">
        <v>0</v>
      </c>
      <c r="N28" s="36">
        <v>16</v>
      </c>
      <c r="O28" s="36">
        <v>0</v>
      </c>
      <c r="P28" s="36">
        <v>0</v>
      </c>
      <c r="Q28" s="3"/>
    </row>
    <row r="29" spans="1:17" ht="12.75">
      <c r="A29" s="25">
        <v>22</v>
      </c>
      <c r="B29" s="22" t="s">
        <v>141</v>
      </c>
      <c r="D29" s="5" t="str">
        <f t="shared" si="5"/>
        <v>-</v>
      </c>
      <c r="E29" s="5" t="str">
        <f t="shared" si="0"/>
        <v>-</v>
      </c>
      <c r="F29" s="5">
        <f t="shared" si="1"/>
        <v>6</v>
      </c>
      <c r="G29" s="5" t="str">
        <f t="shared" si="2"/>
        <v>-</v>
      </c>
      <c r="H29" s="5" t="str">
        <f t="shared" si="3"/>
        <v>-</v>
      </c>
      <c r="J29" s="17">
        <f t="shared" si="4"/>
        <v>15</v>
      </c>
      <c r="L29" s="36">
        <v>0</v>
      </c>
      <c r="M29" s="36">
        <v>0</v>
      </c>
      <c r="N29" s="36">
        <v>15</v>
      </c>
      <c r="O29" s="36">
        <v>0</v>
      </c>
      <c r="P29" s="36">
        <v>0</v>
      </c>
      <c r="Q29" s="5"/>
    </row>
    <row r="30" spans="1:17" ht="12.75">
      <c r="A30" s="25">
        <v>22</v>
      </c>
      <c r="B30" s="22" t="s">
        <v>13</v>
      </c>
      <c r="D30" s="5">
        <f t="shared" si="5"/>
        <v>6</v>
      </c>
      <c r="E30" s="5" t="str">
        <f t="shared" si="0"/>
        <v>-</v>
      </c>
      <c r="F30" s="5" t="str">
        <f t="shared" si="1"/>
        <v>-</v>
      </c>
      <c r="G30" s="5" t="str">
        <f t="shared" si="2"/>
        <v>-</v>
      </c>
      <c r="H30" s="5" t="str">
        <f t="shared" si="3"/>
        <v>-</v>
      </c>
      <c r="J30" s="17">
        <f t="shared" si="4"/>
        <v>15</v>
      </c>
      <c r="L30" s="36">
        <v>15</v>
      </c>
      <c r="M30" s="36">
        <v>0</v>
      </c>
      <c r="N30" s="36">
        <v>0</v>
      </c>
      <c r="O30" s="36">
        <v>0</v>
      </c>
      <c r="P30" s="36">
        <v>0</v>
      </c>
      <c r="Q30" s="3"/>
    </row>
    <row r="31" spans="1:17" ht="12.75">
      <c r="A31" s="25">
        <v>24</v>
      </c>
      <c r="B31" s="22" t="s">
        <v>14</v>
      </c>
      <c r="D31" s="5">
        <f t="shared" si="5"/>
        <v>7</v>
      </c>
      <c r="E31" s="5" t="str">
        <f t="shared" si="0"/>
        <v>-</v>
      </c>
      <c r="F31" s="5" t="str">
        <f t="shared" si="1"/>
        <v>-</v>
      </c>
      <c r="G31" s="5" t="str">
        <f t="shared" si="2"/>
        <v>-</v>
      </c>
      <c r="H31" s="5" t="str">
        <f t="shared" si="3"/>
        <v>-</v>
      </c>
      <c r="J31" s="17">
        <f t="shared" si="4"/>
        <v>14</v>
      </c>
      <c r="L31" s="36">
        <v>14</v>
      </c>
      <c r="M31" s="36">
        <v>0</v>
      </c>
      <c r="N31" s="36">
        <v>0</v>
      </c>
      <c r="O31" s="36">
        <v>0</v>
      </c>
      <c r="P31" s="36">
        <v>0</v>
      </c>
      <c r="Q31" s="3"/>
    </row>
    <row r="32" spans="1:17" ht="12.75">
      <c r="A32" s="25">
        <v>25</v>
      </c>
      <c r="B32" s="22" t="s">
        <v>15</v>
      </c>
      <c r="D32" s="5">
        <f t="shared" si="5"/>
        <v>8</v>
      </c>
      <c r="E32" s="5" t="str">
        <f t="shared" si="0"/>
        <v>-</v>
      </c>
      <c r="F32" s="5" t="str">
        <f t="shared" si="1"/>
        <v>-</v>
      </c>
      <c r="G32" s="5" t="str">
        <f t="shared" si="2"/>
        <v>-</v>
      </c>
      <c r="H32" s="5" t="str">
        <f t="shared" si="3"/>
        <v>-</v>
      </c>
      <c r="J32" s="17">
        <f t="shared" si="4"/>
        <v>13</v>
      </c>
      <c r="L32" s="36">
        <v>13</v>
      </c>
      <c r="M32" s="36">
        <v>0</v>
      </c>
      <c r="N32" s="36">
        <v>0</v>
      </c>
      <c r="O32" s="36">
        <v>0</v>
      </c>
      <c r="P32" s="36">
        <v>0</v>
      </c>
      <c r="Q32" s="3"/>
    </row>
    <row r="33" spans="1:17" ht="12.75">
      <c r="A33" s="25">
        <v>26</v>
      </c>
      <c r="B33" s="22" t="s">
        <v>16</v>
      </c>
      <c r="D33" s="5">
        <f t="shared" si="5"/>
        <v>9</v>
      </c>
      <c r="E33" s="5" t="str">
        <f t="shared" si="0"/>
        <v>-</v>
      </c>
      <c r="F33" s="5" t="str">
        <f t="shared" si="1"/>
        <v>-</v>
      </c>
      <c r="G33" s="5" t="str">
        <f t="shared" si="2"/>
        <v>-</v>
      </c>
      <c r="H33" s="5" t="str">
        <f t="shared" si="3"/>
        <v>-</v>
      </c>
      <c r="J33" s="17">
        <f t="shared" si="4"/>
        <v>12</v>
      </c>
      <c r="L33" s="36">
        <v>12</v>
      </c>
      <c r="M33" s="36">
        <v>0</v>
      </c>
      <c r="N33" s="36">
        <v>0</v>
      </c>
      <c r="O33" s="36">
        <v>0</v>
      </c>
      <c r="P33" s="36">
        <v>0</v>
      </c>
      <c r="Q33" s="3"/>
    </row>
    <row r="34" spans="1:16" ht="12.75">
      <c r="A34" s="25">
        <v>27</v>
      </c>
      <c r="B34" s="19" t="s">
        <v>104</v>
      </c>
      <c r="D34" s="5" t="str">
        <f t="shared" si="5"/>
        <v>-</v>
      </c>
      <c r="E34" s="5">
        <f t="shared" si="0"/>
        <v>11</v>
      </c>
      <c r="F34" s="5" t="str">
        <f t="shared" si="1"/>
        <v>-</v>
      </c>
      <c r="G34" s="5" t="str">
        <f t="shared" si="2"/>
        <v>-</v>
      </c>
      <c r="H34" s="5" t="str">
        <f t="shared" si="3"/>
        <v>-</v>
      </c>
      <c r="J34" s="17">
        <f t="shared" si="4"/>
        <v>10</v>
      </c>
      <c r="L34" s="36">
        <v>0</v>
      </c>
      <c r="M34" s="36">
        <v>10</v>
      </c>
      <c r="N34" s="36">
        <v>0</v>
      </c>
      <c r="O34" s="36">
        <v>0</v>
      </c>
      <c r="P34" s="36">
        <v>0</v>
      </c>
    </row>
    <row r="35" spans="1:17" ht="12.75">
      <c r="A35" s="25">
        <v>27</v>
      </c>
      <c r="B35" s="22" t="s">
        <v>17</v>
      </c>
      <c r="D35" s="5">
        <f t="shared" si="5"/>
        <v>11</v>
      </c>
      <c r="E35" s="5" t="str">
        <f t="shared" si="0"/>
        <v>-</v>
      </c>
      <c r="F35" s="5" t="str">
        <f t="shared" si="1"/>
        <v>-</v>
      </c>
      <c r="G35" s="5" t="str">
        <f t="shared" si="2"/>
        <v>-</v>
      </c>
      <c r="H35" s="5" t="str">
        <f t="shared" si="3"/>
        <v>-</v>
      </c>
      <c r="J35" s="17">
        <f t="shared" si="4"/>
        <v>10</v>
      </c>
      <c r="L35" s="36">
        <v>10</v>
      </c>
      <c r="M35" s="36">
        <v>0</v>
      </c>
      <c r="N35" s="36">
        <v>0</v>
      </c>
      <c r="O35" s="36">
        <v>0</v>
      </c>
      <c r="P35" s="36">
        <v>0</v>
      </c>
      <c r="Q35" s="3"/>
    </row>
    <row r="36" spans="1:17" ht="12.75">
      <c r="A36" s="25">
        <v>29</v>
      </c>
      <c r="B36" s="22" t="s">
        <v>18</v>
      </c>
      <c r="D36" s="5">
        <f t="shared" si="5"/>
        <v>12</v>
      </c>
      <c r="E36" s="5" t="str">
        <f t="shared" si="0"/>
        <v>-</v>
      </c>
      <c r="F36" s="5" t="str">
        <f t="shared" si="1"/>
        <v>-</v>
      </c>
      <c r="G36" s="5" t="str">
        <f t="shared" si="2"/>
        <v>-</v>
      </c>
      <c r="H36" s="5" t="str">
        <f t="shared" si="3"/>
        <v>-</v>
      </c>
      <c r="J36" s="17">
        <f t="shared" si="4"/>
        <v>9</v>
      </c>
      <c r="L36" s="36">
        <v>9</v>
      </c>
      <c r="M36" s="36">
        <v>0</v>
      </c>
      <c r="N36" s="36">
        <v>0</v>
      </c>
      <c r="O36" s="36">
        <v>0</v>
      </c>
      <c r="P36" s="36">
        <v>0</v>
      </c>
      <c r="Q36" s="3"/>
    </row>
    <row r="37" spans="1:16" ht="12.75">
      <c r="A37" s="25">
        <v>29</v>
      </c>
      <c r="B37" s="19" t="s">
        <v>107</v>
      </c>
      <c r="D37" s="5" t="str">
        <f t="shared" si="5"/>
        <v>-</v>
      </c>
      <c r="E37" s="5">
        <f t="shared" si="0"/>
        <v>12</v>
      </c>
      <c r="F37" s="5" t="str">
        <f t="shared" si="1"/>
        <v>-</v>
      </c>
      <c r="G37" s="5" t="str">
        <f t="shared" si="2"/>
        <v>-</v>
      </c>
      <c r="H37" s="5" t="str">
        <f t="shared" si="3"/>
        <v>-</v>
      </c>
      <c r="J37" s="17">
        <f t="shared" si="4"/>
        <v>9</v>
      </c>
      <c r="L37" s="36">
        <v>0</v>
      </c>
      <c r="M37" s="36">
        <v>9</v>
      </c>
      <c r="N37" s="36">
        <v>0</v>
      </c>
      <c r="O37" s="36">
        <v>0</v>
      </c>
      <c r="P37" s="36">
        <v>0</v>
      </c>
    </row>
    <row r="38" spans="1:16" ht="12.75">
      <c r="A38" s="25">
        <v>29</v>
      </c>
      <c r="B38" s="19" t="s">
        <v>0</v>
      </c>
      <c r="D38" s="5" t="str">
        <f t="shared" si="5"/>
        <v>-</v>
      </c>
      <c r="E38" s="5" t="str">
        <f t="shared" si="0"/>
        <v>-</v>
      </c>
      <c r="F38" s="5" t="str">
        <f t="shared" si="1"/>
        <v>-</v>
      </c>
      <c r="G38" s="5" t="str">
        <f t="shared" si="2"/>
        <v>-</v>
      </c>
      <c r="H38" s="5">
        <f t="shared" si="3"/>
        <v>12</v>
      </c>
      <c r="J38" s="17">
        <f t="shared" si="4"/>
        <v>9</v>
      </c>
      <c r="L38" s="36">
        <v>0</v>
      </c>
      <c r="M38" s="36">
        <v>0</v>
      </c>
      <c r="N38" s="36">
        <v>0</v>
      </c>
      <c r="O38" s="36">
        <v>0</v>
      </c>
      <c r="P38" s="36">
        <v>9</v>
      </c>
    </row>
    <row r="39" spans="1:17" ht="12.75">
      <c r="A39" s="25">
        <v>32</v>
      </c>
      <c r="B39" s="22" t="s">
        <v>19</v>
      </c>
      <c r="D39" s="5">
        <f t="shared" si="5"/>
        <v>13</v>
      </c>
      <c r="E39" s="5" t="str">
        <f t="shared" si="0"/>
        <v>-</v>
      </c>
      <c r="F39" s="5" t="str">
        <f t="shared" si="1"/>
        <v>-</v>
      </c>
      <c r="G39" s="5" t="str">
        <f t="shared" si="2"/>
        <v>-</v>
      </c>
      <c r="H39" s="5" t="str">
        <f t="shared" si="3"/>
        <v>-</v>
      </c>
      <c r="J39" s="17">
        <f t="shared" si="4"/>
        <v>8</v>
      </c>
      <c r="L39" s="36">
        <v>8</v>
      </c>
      <c r="M39" s="36">
        <v>0</v>
      </c>
      <c r="N39" s="36">
        <v>0</v>
      </c>
      <c r="O39" s="36">
        <v>0</v>
      </c>
      <c r="P39" s="36">
        <v>0</v>
      </c>
      <c r="Q39" s="3"/>
    </row>
    <row r="40" spans="1:17" ht="12.75">
      <c r="A40" s="25">
        <v>33</v>
      </c>
      <c r="B40" s="22" t="s">
        <v>21</v>
      </c>
      <c r="D40" s="5">
        <f t="shared" si="5"/>
        <v>14</v>
      </c>
      <c r="E40" s="5" t="str">
        <f t="shared" si="0"/>
        <v>-</v>
      </c>
      <c r="F40" s="5" t="str">
        <f t="shared" si="1"/>
        <v>-</v>
      </c>
      <c r="G40" s="5" t="str">
        <f t="shared" si="2"/>
        <v>-</v>
      </c>
      <c r="H40" s="5" t="str">
        <f t="shared" si="3"/>
        <v>-</v>
      </c>
      <c r="J40" s="17">
        <f t="shared" si="4"/>
        <v>7</v>
      </c>
      <c r="L40" s="36">
        <v>7</v>
      </c>
      <c r="M40" s="36">
        <v>0</v>
      </c>
      <c r="N40" s="36">
        <v>0</v>
      </c>
      <c r="O40" s="36">
        <v>0</v>
      </c>
      <c r="P40" s="36">
        <v>0</v>
      </c>
      <c r="Q40" s="5"/>
    </row>
    <row r="41" spans="1:17" ht="12.75">
      <c r="A41" s="25">
        <v>33</v>
      </c>
      <c r="B41" s="22" t="s">
        <v>22</v>
      </c>
      <c r="D41" s="5">
        <f t="shared" si="5"/>
        <v>14</v>
      </c>
      <c r="E41" s="5" t="str">
        <f t="shared" si="0"/>
        <v>-</v>
      </c>
      <c r="F41" s="5" t="str">
        <f t="shared" si="1"/>
        <v>-</v>
      </c>
      <c r="G41" s="5" t="str">
        <f t="shared" si="2"/>
        <v>-</v>
      </c>
      <c r="H41" s="5" t="str">
        <f t="shared" si="3"/>
        <v>-</v>
      </c>
      <c r="J41" s="17">
        <f t="shared" si="4"/>
        <v>7</v>
      </c>
      <c r="L41" s="36">
        <v>7</v>
      </c>
      <c r="M41" s="36">
        <v>0</v>
      </c>
      <c r="N41" s="36">
        <v>0</v>
      </c>
      <c r="O41" s="36">
        <v>0</v>
      </c>
      <c r="P41" s="36">
        <v>0</v>
      </c>
      <c r="Q41" s="5"/>
    </row>
    <row r="42" spans="1:17" ht="12.75">
      <c r="A42" s="25">
        <v>33</v>
      </c>
      <c r="B42" s="22" t="s">
        <v>20</v>
      </c>
      <c r="D42" s="5">
        <f t="shared" si="5"/>
        <v>14</v>
      </c>
      <c r="E42" s="5" t="str">
        <f t="shared" si="0"/>
        <v>-</v>
      </c>
      <c r="F42" s="5" t="str">
        <f t="shared" si="1"/>
        <v>-</v>
      </c>
      <c r="G42" s="5" t="str">
        <f t="shared" si="2"/>
        <v>-</v>
      </c>
      <c r="H42" s="5" t="str">
        <f t="shared" si="3"/>
        <v>-</v>
      </c>
      <c r="J42" s="17">
        <f t="shared" si="4"/>
        <v>7</v>
      </c>
      <c r="L42" s="36">
        <v>7</v>
      </c>
      <c r="M42" s="36">
        <v>0</v>
      </c>
      <c r="N42" s="36">
        <v>0</v>
      </c>
      <c r="O42" s="36">
        <v>0</v>
      </c>
      <c r="P42" s="36">
        <v>0</v>
      </c>
      <c r="Q42" s="5"/>
    </row>
    <row r="43" spans="1:16" ht="12.75">
      <c r="A43" s="25">
        <v>36</v>
      </c>
      <c r="B43" s="19" t="s">
        <v>108</v>
      </c>
      <c r="D43" s="5" t="str">
        <f t="shared" si="5"/>
        <v>-</v>
      </c>
      <c r="E43" s="5">
        <f t="shared" si="0"/>
        <v>15</v>
      </c>
      <c r="F43" s="5" t="str">
        <f t="shared" si="1"/>
        <v>-</v>
      </c>
      <c r="G43" s="5" t="str">
        <f t="shared" si="2"/>
        <v>-</v>
      </c>
      <c r="H43" s="5" t="str">
        <f t="shared" si="3"/>
        <v>-</v>
      </c>
      <c r="J43" s="17">
        <f t="shared" si="4"/>
        <v>6</v>
      </c>
      <c r="L43" s="36">
        <v>0</v>
      </c>
      <c r="M43" s="36">
        <v>6</v>
      </c>
      <c r="N43" s="36">
        <v>0</v>
      </c>
      <c r="O43" s="36">
        <v>0</v>
      </c>
      <c r="P43" s="36">
        <v>0</v>
      </c>
    </row>
    <row r="44" spans="1:16" ht="12.75">
      <c r="A44" s="25">
        <v>37</v>
      </c>
      <c r="B44" s="19" t="s">
        <v>109</v>
      </c>
      <c r="D44" s="5" t="str">
        <f t="shared" si="5"/>
        <v>-</v>
      </c>
      <c r="E44" s="5">
        <f t="shared" si="0"/>
        <v>16</v>
      </c>
      <c r="F44" s="5" t="str">
        <f t="shared" si="1"/>
        <v>-</v>
      </c>
      <c r="G44" s="5" t="str">
        <f t="shared" si="2"/>
        <v>-</v>
      </c>
      <c r="H44" s="5" t="str">
        <f t="shared" si="3"/>
        <v>-</v>
      </c>
      <c r="J44" s="17">
        <f t="shared" si="4"/>
        <v>5</v>
      </c>
      <c r="L44" s="36">
        <v>0</v>
      </c>
      <c r="M44" s="36">
        <v>5</v>
      </c>
      <c r="N44" s="36">
        <v>0</v>
      </c>
      <c r="O44" s="36">
        <v>0</v>
      </c>
      <c r="P44" s="36">
        <v>0</v>
      </c>
    </row>
    <row r="45" spans="1:16" ht="12.75">
      <c r="A45" s="25">
        <v>38</v>
      </c>
      <c r="B45" s="19" t="s">
        <v>110</v>
      </c>
      <c r="D45" s="5" t="str">
        <f t="shared" si="5"/>
        <v>-</v>
      </c>
      <c r="E45" s="5">
        <f t="shared" si="0"/>
        <v>17</v>
      </c>
      <c r="F45" s="5" t="str">
        <f t="shared" si="1"/>
        <v>-</v>
      </c>
      <c r="G45" s="5" t="str">
        <f t="shared" si="2"/>
        <v>-</v>
      </c>
      <c r="H45" s="5" t="str">
        <f t="shared" si="3"/>
        <v>-</v>
      </c>
      <c r="J45" s="17">
        <f t="shared" si="4"/>
        <v>4</v>
      </c>
      <c r="L45" s="36">
        <v>0</v>
      </c>
      <c r="M45" s="36">
        <v>4</v>
      </c>
      <c r="N45" s="36">
        <v>0</v>
      </c>
      <c r="O45" s="36">
        <v>0</v>
      </c>
      <c r="P45" s="36">
        <v>0</v>
      </c>
    </row>
    <row r="46" spans="1:16" ht="12.75">
      <c r="A46" s="25">
        <v>39</v>
      </c>
      <c r="B46" s="22" t="s">
        <v>26</v>
      </c>
      <c r="D46" s="5">
        <f t="shared" si="5"/>
        <v>18</v>
      </c>
      <c r="E46" s="5" t="str">
        <f t="shared" si="0"/>
        <v>-</v>
      </c>
      <c r="F46" s="5" t="str">
        <f t="shared" si="1"/>
        <v>-</v>
      </c>
      <c r="G46" s="5" t="str">
        <f t="shared" si="2"/>
        <v>-</v>
      </c>
      <c r="H46" s="5" t="str">
        <f t="shared" si="3"/>
        <v>-</v>
      </c>
      <c r="J46" s="17">
        <f t="shared" si="4"/>
        <v>3</v>
      </c>
      <c r="L46" s="36">
        <v>3</v>
      </c>
      <c r="M46" s="36">
        <v>0</v>
      </c>
      <c r="N46" s="36">
        <v>0</v>
      </c>
      <c r="O46" s="36">
        <v>0</v>
      </c>
      <c r="P46" s="36">
        <v>0</v>
      </c>
    </row>
    <row r="47" spans="1:17" ht="12.75">
      <c r="A47" s="25">
        <v>39</v>
      </c>
      <c r="B47" s="22" t="s">
        <v>23</v>
      </c>
      <c r="D47" s="5">
        <f t="shared" si="5"/>
        <v>18</v>
      </c>
      <c r="E47" s="5" t="str">
        <f t="shared" si="0"/>
        <v>-</v>
      </c>
      <c r="F47" s="5" t="str">
        <f t="shared" si="1"/>
        <v>-</v>
      </c>
      <c r="G47" s="5" t="str">
        <f t="shared" si="2"/>
        <v>-</v>
      </c>
      <c r="H47" s="5" t="str">
        <f t="shared" si="3"/>
        <v>-</v>
      </c>
      <c r="J47" s="17">
        <f t="shared" si="4"/>
        <v>3</v>
      </c>
      <c r="L47" s="36">
        <v>3</v>
      </c>
      <c r="M47" s="36">
        <v>0</v>
      </c>
      <c r="N47" s="36">
        <v>0</v>
      </c>
      <c r="O47" s="36">
        <v>0</v>
      </c>
      <c r="P47" s="36">
        <v>0</v>
      </c>
      <c r="Q47" s="5"/>
    </row>
    <row r="48" spans="1:17" ht="12.75">
      <c r="A48" s="25">
        <v>39</v>
      </c>
      <c r="B48" s="22" t="s">
        <v>24</v>
      </c>
      <c r="D48" s="5">
        <f t="shared" si="5"/>
        <v>18</v>
      </c>
      <c r="E48" s="5" t="str">
        <f t="shared" si="0"/>
        <v>-</v>
      </c>
      <c r="F48" s="5" t="str">
        <f t="shared" si="1"/>
        <v>-</v>
      </c>
      <c r="G48" s="5" t="str">
        <f t="shared" si="2"/>
        <v>-</v>
      </c>
      <c r="H48" s="5" t="str">
        <f t="shared" si="3"/>
        <v>-</v>
      </c>
      <c r="J48" s="17">
        <f t="shared" si="4"/>
        <v>3</v>
      </c>
      <c r="L48" s="36">
        <v>3</v>
      </c>
      <c r="M48" s="36">
        <v>0</v>
      </c>
      <c r="N48" s="36">
        <v>0</v>
      </c>
      <c r="O48" s="36">
        <v>0</v>
      </c>
      <c r="P48" s="36">
        <v>0</v>
      </c>
      <c r="Q48" s="5"/>
    </row>
    <row r="49" spans="1:16" ht="12.75">
      <c r="A49" s="25">
        <v>39</v>
      </c>
      <c r="B49" s="19" t="s">
        <v>111</v>
      </c>
      <c r="D49" s="5" t="str">
        <f t="shared" si="5"/>
        <v>-</v>
      </c>
      <c r="E49" s="5">
        <f t="shared" si="0"/>
        <v>18</v>
      </c>
      <c r="F49" s="5" t="str">
        <f t="shared" si="1"/>
        <v>-</v>
      </c>
      <c r="G49" s="5" t="str">
        <f t="shared" si="2"/>
        <v>-</v>
      </c>
      <c r="H49" s="5" t="str">
        <f t="shared" si="3"/>
        <v>-</v>
      </c>
      <c r="J49" s="17">
        <f t="shared" si="4"/>
        <v>3</v>
      </c>
      <c r="L49" s="36">
        <v>0</v>
      </c>
      <c r="M49" s="36">
        <v>3</v>
      </c>
      <c r="N49" s="36">
        <v>0</v>
      </c>
      <c r="O49" s="36">
        <v>0</v>
      </c>
      <c r="P49" s="36">
        <v>0</v>
      </c>
    </row>
    <row r="50" spans="1:17" ht="12.75">
      <c r="A50" s="25">
        <v>39</v>
      </c>
      <c r="B50" s="22" t="s">
        <v>25</v>
      </c>
      <c r="D50" s="5">
        <f t="shared" si="5"/>
        <v>18</v>
      </c>
      <c r="E50" s="5" t="str">
        <f t="shared" si="0"/>
        <v>-</v>
      </c>
      <c r="F50" s="5" t="str">
        <f t="shared" si="1"/>
        <v>-</v>
      </c>
      <c r="G50" s="5" t="str">
        <f t="shared" si="2"/>
        <v>-</v>
      </c>
      <c r="H50" s="5" t="str">
        <f t="shared" si="3"/>
        <v>-</v>
      </c>
      <c r="J50" s="17">
        <f t="shared" si="4"/>
        <v>3</v>
      </c>
      <c r="L50" s="36">
        <v>3</v>
      </c>
      <c r="M50" s="36">
        <v>0</v>
      </c>
      <c r="N50" s="36">
        <v>0</v>
      </c>
      <c r="O50" s="36">
        <v>0</v>
      </c>
      <c r="P50" s="36">
        <v>0</v>
      </c>
      <c r="Q50" s="5"/>
    </row>
    <row r="51" spans="1:16" ht="12.75">
      <c r="A51" s="25">
        <v>44</v>
      </c>
      <c r="B51" s="19" t="s">
        <v>113</v>
      </c>
      <c r="D51" s="5" t="str">
        <f t="shared" si="5"/>
        <v>-</v>
      </c>
      <c r="E51" s="5">
        <f t="shared" si="0"/>
        <v>20</v>
      </c>
      <c r="F51" s="5" t="str">
        <f t="shared" si="1"/>
        <v>-</v>
      </c>
      <c r="G51" s="5" t="str">
        <f t="shared" si="2"/>
        <v>-</v>
      </c>
      <c r="H51" s="5" t="str">
        <f t="shared" si="3"/>
        <v>-</v>
      </c>
      <c r="J51" s="17">
        <f t="shared" si="4"/>
        <v>1</v>
      </c>
      <c r="L51" s="36">
        <v>0</v>
      </c>
      <c r="M51" s="36">
        <v>1</v>
      </c>
      <c r="N51" s="36">
        <v>0</v>
      </c>
      <c r="O51" s="36">
        <v>0</v>
      </c>
      <c r="P51" s="36">
        <v>0</v>
      </c>
    </row>
    <row r="52" spans="1:16" ht="12.75">
      <c r="A52" s="25"/>
      <c r="D52" s="5" t="str">
        <f t="shared" si="5"/>
        <v>-</v>
      </c>
      <c r="E52" s="5" t="str">
        <f t="shared" si="0"/>
        <v>-</v>
      </c>
      <c r="F52" s="5" t="str">
        <f t="shared" si="1"/>
        <v>-</v>
      </c>
      <c r="G52" s="5" t="str">
        <f t="shared" si="2"/>
        <v>-</v>
      </c>
      <c r="H52" s="5" t="str">
        <f t="shared" si="3"/>
        <v>-</v>
      </c>
      <c r="J52" s="17">
        <f t="shared" si="4"/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ht="12.75">
      <c r="A53" s="25"/>
      <c r="D53" s="5" t="str">
        <f t="shared" si="5"/>
        <v>-</v>
      </c>
      <c r="E53" s="5" t="str">
        <f t="shared" si="0"/>
        <v>-</v>
      </c>
      <c r="F53" s="5" t="str">
        <f t="shared" si="1"/>
        <v>-</v>
      </c>
      <c r="G53" s="5" t="str">
        <f t="shared" si="2"/>
        <v>-</v>
      </c>
      <c r="H53" s="5" t="str">
        <f t="shared" si="3"/>
        <v>-</v>
      </c>
      <c r="J53" s="17">
        <f t="shared" si="4"/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ht="12.75">
      <c r="A54" s="25"/>
      <c r="D54" s="5" t="str">
        <f t="shared" si="5"/>
        <v>-</v>
      </c>
      <c r="E54" s="5" t="str">
        <f t="shared" si="0"/>
        <v>-</v>
      </c>
      <c r="F54" s="5" t="str">
        <f t="shared" si="1"/>
        <v>-</v>
      </c>
      <c r="G54" s="5" t="str">
        <f t="shared" si="2"/>
        <v>-</v>
      </c>
      <c r="H54" s="5" t="str">
        <f t="shared" si="3"/>
        <v>-</v>
      </c>
      <c r="J54" s="17">
        <f t="shared" si="4"/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ht="12.75">
      <c r="A55" s="25"/>
      <c r="D55" s="5" t="str">
        <f t="shared" si="5"/>
        <v>-</v>
      </c>
      <c r="E55" s="5" t="str">
        <f t="shared" si="0"/>
        <v>-</v>
      </c>
      <c r="F55" s="5" t="str">
        <f t="shared" si="1"/>
        <v>-</v>
      </c>
      <c r="G55" s="5" t="str">
        <f t="shared" si="2"/>
        <v>-</v>
      </c>
      <c r="H55" s="5" t="str">
        <f t="shared" si="3"/>
        <v>-</v>
      </c>
      <c r="J55" s="17">
        <f t="shared" si="4"/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ht="12.75">
      <c r="A56" s="25"/>
      <c r="D56" s="5" t="str">
        <f t="shared" si="5"/>
        <v>-</v>
      </c>
      <c r="E56" s="5" t="str">
        <f t="shared" si="0"/>
        <v>-</v>
      </c>
      <c r="F56" s="5" t="str">
        <f t="shared" si="1"/>
        <v>-</v>
      </c>
      <c r="G56" s="5" t="str">
        <f t="shared" si="2"/>
        <v>-</v>
      </c>
      <c r="H56" s="5" t="str">
        <f t="shared" si="3"/>
        <v>-</v>
      </c>
      <c r="J56" s="17">
        <f t="shared" si="4"/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ht="12.75">
      <c r="A57" s="25"/>
      <c r="D57" s="5" t="str">
        <f t="shared" si="5"/>
        <v>-</v>
      </c>
      <c r="E57" s="5" t="str">
        <f t="shared" si="0"/>
        <v>-</v>
      </c>
      <c r="F57" s="5" t="str">
        <f t="shared" si="1"/>
        <v>-</v>
      </c>
      <c r="G57" s="5" t="str">
        <f t="shared" si="2"/>
        <v>-</v>
      </c>
      <c r="H57" s="5" t="str">
        <f t="shared" si="3"/>
        <v>-</v>
      </c>
      <c r="J57" s="17">
        <f t="shared" si="4"/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</row>
    <row r="58" spans="1:16" ht="12.75">
      <c r="A58" s="25"/>
      <c r="D58" s="5" t="str">
        <f t="shared" si="5"/>
        <v>-</v>
      </c>
      <c r="E58" s="5" t="str">
        <f t="shared" si="0"/>
        <v>-</v>
      </c>
      <c r="F58" s="5" t="str">
        <f t="shared" si="1"/>
        <v>-</v>
      </c>
      <c r="G58" s="5" t="str">
        <f t="shared" si="2"/>
        <v>-</v>
      </c>
      <c r="H58" s="5" t="str">
        <f t="shared" si="3"/>
        <v>-</v>
      </c>
      <c r="J58" s="17">
        <f t="shared" si="4"/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</row>
    <row r="59" spans="1:16" ht="12.75">
      <c r="A59" s="25"/>
      <c r="D59" s="5" t="str">
        <f t="shared" si="5"/>
        <v>-</v>
      </c>
      <c r="E59" s="5" t="str">
        <f t="shared" si="0"/>
        <v>-</v>
      </c>
      <c r="F59" s="5" t="str">
        <f t="shared" si="1"/>
        <v>-</v>
      </c>
      <c r="G59" s="5" t="str">
        <f t="shared" si="2"/>
        <v>-</v>
      </c>
      <c r="H59" s="5" t="str">
        <f t="shared" si="3"/>
        <v>-</v>
      </c>
      <c r="J59" s="17">
        <f t="shared" si="4"/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</row>
    <row r="60" spans="1:16" ht="12.75">
      <c r="A60" s="25"/>
      <c r="D60" s="5" t="str">
        <f t="shared" si="5"/>
        <v>-</v>
      </c>
      <c r="E60" s="5" t="str">
        <f t="shared" si="0"/>
        <v>-</v>
      </c>
      <c r="F60" s="5" t="str">
        <f t="shared" si="1"/>
        <v>-</v>
      </c>
      <c r="G60" s="5" t="str">
        <f t="shared" si="2"/>
        <v>-</v>
      </c>
      <c r="H60" s="5" t="str">
        <f t="shared" si="3"/>
        <v>-</v>
      </c>
      <c r="J60" s="17">
        <f t="shared" si="4"/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ht="12.75">
      <c r="A61" s="25"/>
      <c r="D61" s="5" t="str">
        <f t="shared" si="5"/>
        <v>-</v>
      </c>
      <c r="E61" s="5" t="str">
        <f t="shared" si="0"/>
        <v>-</v>
      </c>
      <c r="F61" s="5" t="str">
        <f t="shared" si="1"/>
        <v>-</v>
      </c>
      <c r="G61" s="5" t="str">
        <f t="shared" si="2"/>
        <v>-</v>
      </c>
      <c r="H61" s="5" t="str">
        <f t="shared" si="3"/>
        <v>-</v>
      </c>
      <c r="J61" s="17">
        <f t="shared" si="4"/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ht="12.75">
      <c r="A62" s="25"/>
      <c r="D62" s="5" t="str">
        <f t="shared" si="5"/>
        <v>-</v>
      </c>
      <c r="E62" s="5" t="str">
        <f t="shared" si="0"/>
        <v>-</v>
      </c>
      <c r="F62" s="5" t="str">
        <f t="shared" si="1"/>
        <v>-</v>
      </c>
      <c r="G62" s="5" t="str">
        <f t="shared" si="2"/>
        <v>-</v>
      </c>
      <c r="H62" s="5" t="str">
        <f t="shared" si="3"/>
        <v>-</v>
      </c>
      <c r="J62" s="17">
        <f t="shared" si="4"/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ht="12.75">
      <c r="A63" s="25"/>
      <c r="D63" s="5" t="str">
        <f t="shared" si="5"/>
        <v>-</v>
      </c>
      <c r="E63" s="5" t="str">
        <f t="shared" si="0"/>
        <v>-</v>
      </c>
      <c r="F63" s="5" t="str">
        <f t="shared" si="1"/>
        <v>-</v>
      </c>
      <c r="G63" s="5" t="str">
        <f t="shared" si="2"/>
        <v>-</v>
      </c>
      <c r="H63" s="5" t="str">
        <f t="shared" si="3"/>
        <v>-</v>
      </c>
      <c r="J63" s="17">
        <f t="shared" si="4"/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ht="12.75">
      <c r="A64" s="25"/>
      <c r="D64" s="5" t="str">
        <f t="shared" si="5"/>
        <v>-</v>
      </c>
      <c r="E64" s="5" t="str">
        <f t="shared" si="0"/>
        <v>-</v>
      </c>
      <c r="F64" s="5" t="str">
        <f t="shared" si="1"/>
        <v>-</v>
      </c>
      <c r="G64" s="5" t="str">
        <f t="shared" si="2"/>
        <v>-</v>
      </c>
      <c r="H64" s="5" t="str">
        <f t="shared" si="3"/>
        <v>-</v>
      </c>
      <c r="J64" s="17">
        <f t="shared" si="4"/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8" ht="12.75">
      <c r="A65" s="25"/>
      <c r="D65" s="5" t="str">
        <f t="shared" si="5"/>
        <v>-</v>
      </c>
      <c r="E65" s="5" t="str">
        <f t="shared" si="0"/>
        <v>-</v>
      </c>
      <c r="F65" s="5" t="str">
        <f t="shared" si="1"/>
        <v>-</v>
      </c>
      <c r="G65" s="5" t="str">
        <f t="shared" si="2"/>
        <v>-</v>
      </c>
      <c r="H65" s="5" t="str">
        <f t="shared" si="3"/>
        <v>-</v>
      </c>
    </row>
    <row r="66" spans="1:8" ht="12.75">
      <c r="A66" s="25"/>
      <c r="D66" s="5" t="str">
        <f t="shared" si="5"/>
        <v>-</v>
      </c>
      <c r="E66" s="5" t="str">
        <f t="shared" si="0"/>
        <v>-</v>
      </c>
      <c r="F66" s="5" t="str">
        <f t="shared" si="1"/>
        <v>-</v>
      </c>
      <c r="G66" s="5" t="str">
        <f t="shared" si="2"/>
        <v>-</v>
      </c>
      <c r="H66" s="5" t="str">
        <f t="shared" si="3"/>
        <v>-</v>
      </c>
    </row>
    <row r="67" spans="1:8" ht="12.75">
      <c r="A67" s="25"/>
      <c r="D67" s="5" t="str">
        <f t="shared" si="5"/>
        <v>-</v>
      </c>
      <c r="E67" s="5" t="str">
        <f t="shared" si="0"/>
        <v>-</v>
      </c>
      <c r="F67" s="5" t="str">
        <f t="shared" si="1"/>
        <v>-</v>
      </c>
      <c r="G67" s="5" t="str">
        <f t="shared" si="2"/>
        <v>-</v>
      </c>
      <c r="H67" s="5" t="str">
        <f t="shared" si="3"/>
        <v>-</v>
      </c>
    </row>
    <row r="68" spans="4:8" ht="12.75">
      <c r="D68" s="5" t="str">
        <f t="shared" si="5"/>
        <v>-</v>
      </c>
      <c r="E68" s="5" t="str">
        <f t="shared" si="0"/>
        <v>-</v>
      </c>
      <c r="F68" s="5" t="str">
        <f t="shared" si="1"/>
        <v>-</v>
      </c>
      <c r="G68" s="5" t="str">
        <f t="shared" si="2"/>
        <v>-</v>
      </c>
      <c r="H68" s="5" t="str">
        <f t="shared" si="3"/>
        <v>-</v>
      </c>
    </row>
    <row r="69" spans="4:8" ht="12.75">
      <c r="D69" s="5" t="str">
        <f t="shared" si="5"/>
        <v>-</v>
      </c>
      <c r="E69" s="5" t="str">
        <f t="shared" si="0"/>
        <v>-</v>
      </c>
      <c r="F69" s="5" t="str">
        <f t="shared" si="1"/>
        <v>-</v>
      </c>
      <c r="G69" s="5" t="str">
        <f t="shared" si="2"/>
        <v>-</v>
      </c>
      <c r="H69" s="5" t="str">
        <f t="shared" si="3"/>
        <v>-</v>
      </c>
    </row>
    <row r="70" spans="4:8" ht="12.75">
      <c r="D70" s="5" t="str">
        <f t="shared" si="5"/>
        <v>-</v>
      </c>
      <c r="E70" s="5" t="str">
        <f t="shared" si="0"/>
        <v>-</v>
      </c>
      <c r="F70" s="5" t="str">
        <f t="shared" si="1"/>
        <v>-</v>
      </c>
      <c r="G70" s="5" t="str">
        <f t="shared" si="2"/>
        <v>-</v>
      </c>
      <c r="H70" s="5" t="str">
        <f t="shared" si="3"/>
        <v>-</v>
      </c>
    </row>
  </sheetData>
  <conditionalFormatting sqref="I7:I27">
    <cfRule type="cellIs" priority="1" dxfId="0" operator="equal" stopIfTrue="1">
      <formula>0</formula>
    </cfRule>
  </conditionalFormatting>
  <conditionalFormatting sqref="B3 A1:B1 A3:A4 C1:C65536">
    <cfRule type="cellIs" priority="2" dxfId="1" operator="equal" stopIfTrue="1">
      <formula>0</formula>
    </cfRule>
  </conditionalFormatting>
  <conditionalFormatting sqref="D1:H65536">
    <cfRule type="cellIs" priority="3" dxfId="1" operator="equal" stopIfTrue="1">
      <formula>"-"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0"/>
  <sheetViews>
    <sheetView zoomScale="75" zoomScaleNormal="75" workbookViewId="0" topLeftCell="A1">
      <pane xSplit="2" ySplit="6" topLeftCell="C7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G29" sqref="G29"/>
    </sheetView>
  </sheetViews>
  <sheetFormatPr defaultColWidth="11.421875" defaultRowHeight="12.75"/>
  <cols>
    <col min="1" max="1" width="5.140625" style="26" customWidth="1"/>
    <col min="2" max="2" width="28.28125" style="19" customWidth="1"/>
    <col min="3" max="3" width="2.140625" style="2" customWidth="1"/>
    <col min="4" max="8" width="15.421875" style="5" customWidth="1"/>
    <col min="9" max="9" width="2.140625" style="2" customWidth="1"/>
    <col min="10" max="10" width="12.8515625" style="9" customWidth="1"/>
    <col min="11" max="11" width="2.140625" style="2" customWidth="1"/>
    <col min="12" max="16" width="11.8515625" style="36" customWidth="1"/>
    <col min="17" max="17" width="3.8515625" style="2" customWidth="1"/>
    <col min="18" max="16384" width="11.421875" style="2" customWidth="1"/>
  </cols>
  <sheetData>
    <row r="1" spans="1:11" ht="12.75">
      <c r="A1" s="5"/>
      <c r="B1" s="5"/>
      <c r="C1" s="5"/>
      <c r="I1" s="5"/>
      <c r="J1" s="2"/>
      <c r="K1" s="5"/>
    </row>
    <row r="2" spans="1:16" s="8" customFormat="1" ht="12.75">
      <c r="A2" s="24"/>
      <c r="D2" s="15" t="s">
        <v>75</v>
      </c>
      <c r="E2" s="14"/>
      <c r="F2" s="15" t="s">
        <v>67</v>
      </c>
      <c r="G2" s="14"/>
      <c r="H2" s="14"/>
      <c r="L2" s="37"/>
      <c r="M2" s="38"/>
      <c r="N2" s="37"/>
      <c r="O2" s="38"/>
      <c r="P2" s="38"/>
    </row>
    <row r="3" spans="1:12" ht="12.75">
      <c r="A3" s="5"/>
      <c r="B3" s="16"/>
      <c r="C3" s="16"/>
      <c r="D3" s="16"/>
      <c r="I3" s="16"/>
      <c r="J3" s="2"/>
      <c r="K3" s="16"/>
      <c r="L3" s="39"/>
    </row>
    <row r="4" spans="1:16" ht="12.75">
      <c r="A4" s="5"/>
      <c r="B4" s="16"/>
      <c r="C4" s="4"/>
      <c r="D4" s="12" t="s">
        <v>69</v>
      </c>
      <c r="E4" s="13"/>
      <c r="F4" s="13"/>
      <c r="G4" s="13"/>
      <c r="H4" s="13"/>
      <c r="I4" s="4"/>
      <c r="K4" s="4"/>
      <c r="L4" s="44" t="str">
        <f>D4</f>
        <v>Competitions of the IFSA Cup 2004</v>
      </c>
      <c r="M4" s="41"/>
      <c r="N4" s="41"/>
      <c r="O4" s="41"/>
      <c r="P4" s="41"/>
    </row>
    <row r="5" spans="1:16" ht="12.75">
      <c r="A5" s="21" t="s">
        <v>179</v>
      </c>
      <c r="B5" s="21" t="s">
        <v>74</v>
      </c>
      <c r="C5" s="6"/>
      <c r="D5" s="13" t="s">
        <v>70</v>
      </c>
      <c r="E5" s="13" t="s">
        <v>73</v>
      </c>
      <c r="F5" s="13" t="s">
        <v>72</v>
      </c>
      <c r="G5" s="13" t="s">
        <v>76</v>
      </c>
      <c r="H5" s="13" t="s">
        <v>77</v>
      </c>
      <c r="I5" s="6"/>
      <c r="J5" s="10" t="s">
        <v>71</v>
      </c>
      <c r="K5" s="6"/>
      <c r="L5" s="42" t="s">
        <v>70</v>
      </c>
      <c r="M5" s="42" t="s">
        <v>73</v>
      </c>
      <c r="N5" s="42" t="s">
        <v>72</v>
      </c>
      <c r="O5" s="42" t="s">
        <v>76</v>
      </c>
      <c r="P5" s="42" t="s">
        <v>77</v>
      </c>
    </row>
    <row r="6" spans="1:16" s="29" customFormat="1" ht="12.75">
      <c r="A6" s="21"/>
      <c r="B6" s="21"/>
      <c r="C6" s="6"/>
      <c r="D6" s="13" t="s">
        <v>181</v>
      </c>
      <c r="E6" s="13" t="s">
        <v>181</v>
      </c>
      <c r="F6" s="13" t="s">
        <v>181</v>
      </c>
      <c r="G6" s="13" t="s">
        <v>181</v>
      </c>
      <c r="H6" s="13" t="s">
        <v>181</v>
      </c>
      <c r="I6" s="6"/>
      <c r="J6" s="10" t="s">
        <v>180</v>
      </c>
      <c r="K6" s="4"/>
      <c r="L6" s="42" t="s">
        <v>180</v>
      </c>
      <c r="M6" s="42" t="s">
        <v>180</v>
      </c>
      <c r="N6" s="42" t="s">
        <v>180</v>
      </c>
      <c r="O6" s="42" t="s">
        <v>180</v>
      </c>
      <c r="P6" s="42" t="s">
        <v>180</v>
      </c>
    </row>
    <row r="7" spans="1:11" ht="12.75">
      <c r="A7" s="20"/>
      <c r="B7" s="20"/>
      <c r="C7" s="4"/>
      <c r="I7" s="4"/>
      <c r="J7" s="10"/>
      <c r="K7" s="4"/>
    </row>
    <row r="8" spans="1:25" ht="12.75">
      <c r="A8" s="35">
        <v>1</v>
      </c>
      <c r="B8" s="27" t="s">
        <v>11</v>
      </c>
      <c r="D8" s="5">
        <f>IF(L8=0,"-",21-L8)</f>
        <v>1</v>
      </c>
      <c r="E8" s="5">
        <f aca="true" t="shared" si="0" ref="E8:E70">IF(M8=0,"-",21-M8)</f>
        <v>1</v>
      </c>
      <c r="F8" s="5" t="str">
        <f aca="true" t="shared" si="1" ref="F8:F70">IF(N8=0,"-",21-N8)</f>
        <v>-</v>
      </c>
      <c r="G8" s="5" t="str">
        <f aca="true" t="shared" si="2" ref="G8:G70">IF(O8=0,"-",21-O8)</f>
        <v>-</v>
      </c>
      <c r="H8" s="5">
        <f aca="true" t="shared" si="3" ref="H8:H70">IF(P8=0,"-",21-P8)</f>
        <v>2</v>
      </c>
      <c r="J8" s="17">
        <f aca="true" t="shared" si="4" ref="J8:J55">LARGE($L8:$P8,1)+LARGE($L8:$P8,2)+LARGE($L8:$P8,3)</f>
        <v>59</v>
      </c>
      <c r="L8" s="36">
        <v>20</v>
      </c>
      <c r="M8" s="36">
        <v>20</v>
      </c>
      <c r="N8" s="36">
        <v>0</v>
      </c>
      <c r="O8" s="36">
        <v>0</v>
      </c>
      <c r="P8" s="36">
        <v>19</v>
      </c>
      <c r="Q8" s="3"/>
      <c r="W8" s="3"/>
      <c r="X8" s="1"/>
      <c r="Y8" s="1"/>
    </row>
    <row r="9" spans="1:25" ht="12.75">
      <c r="A9" s="35">
        <v>2</v>
      </c>
      <c r="B9" s="28" t="s">
        <v>96</v>
      </c>
      <c r="D9" s="5">
        <f aca="true" t="shared" si="5" ref="D9:D70">IF(L9=0,"-",21-L9)</f>
        <v>3</v>
      </c>
      <c r="E9" s="5">
        <f t="shared" si="0"/>
        <v>13</v>
      </c>
      <c r="F9" s="5" t="str">
        <f t="shared" si="1"/>
        <v>-</v>
      </c>
      <c r="G9" s="5">
        <f t="shared" si="2"/>
        <v>1</v>
      </c>
      <c r="H9" s="5">
        <f t="shared" si="3"/>
        <v>3</v>
      </c>
      <c r="J9" s="17">
        <f t="shared" si="4"/>
        <v>56</v>
      </c>
      <c r="L9" s="36">
        <v>18</v>
      </c>
      <c r="M9" s="36">
        <v>8</v>
      </c>
      <c r="N9" s="36">
        <v>0</v>
      </c>
      <c r="O9" s="36">
        <v>20</v>
      </c>
      <c r="P9" s="36">
        <v>18</v>
      </c>
      <c r="R9" s="3"/>
      <c r="S9" s="3"/>
      <c r="T9" s="3"/>
      <c r="U9" s="3"/>
      <c r="V9" s="3"/>
      <c r="W9" s="3"/>
      <c r="X9" s="1"/>
      <c r="Y9" s="1"/>
    </row>
    <row r="10" spans="1:25" ht="12.75">
      <c r="A10" s="35">
        <v>2</v>
      </c>
      <c r="B10" s="28" t="s">
        <v>103</v>
      </c>
      <c r="D10" s="5" t="str">
        <f t="shared" si="5"/>
        <v>-</v>
      </c>
      <c r="E10" s="5">
        <f t="shared" si="0"/>
        <v>3</v>
      </c>
      <c r="F10" s="5" t="str">
        <f t="shared" si="1"/>
        <v>-</v>
      </c>
      <c r="G10" s="5">
        <f t="shared" si="2"/>
        <v>3</v>
      </c>
      <c r="H10" s="5">
        <f t="shared" si="3"/>
        <v>1</v>
      </c>
      <c r="J10" s="17">
        <f t="shared" si="4"/>
        <v>56</v>
      </c>
      <c r="L10" s="36">
        <v>0</v>
      </c>
      <c r="M10" s="36">
        <v>18</v>
      </c>
      <c r="N10" s="36">
        <v>0</v>
      </c>
      <c r="O10" s="36">
        <v>18</v>
      </c>
      <c r="P10" s="36">
        <v>20</v>
      </c>
      <c r="R10" s="3"/>
      <c r="S10" s="3"/>
      <c r="T10" s="3"/>
      <c r="U10" s="3"/>
      <c r="V10" s="3"/>
      <c r="W10" s="3"/>
      <c r="X10" s="1"/>
      <c r="Y10" s="1"/>
    </row>
    <row r="11" spans="1:25" ht="12.75">
      <c r="A11" s="25">
        <v>4</v>
      </c>
      <c r="B11" s="22" t="s">
        <v>9</v>
      </c>
      <c r="D11" s="5">
        <f t="shared" si="5"/>
        <v>2</v>
      </c>
      <c r="E11" s="5">
        <f t="shared" si="0"/>
        <v>4</v>
      </c>
      <c r="F11" s="5" t="str">
        <f t="shared" si="1"/>
        <v>-</v>
      </c>
      <c r="G11" s="5" t="str">
        <f t="shared" si="2"/>
        <v>-</v>
      </c>
      <c r="H11" s="5">
        <f t="shared" si="3"/>
        <v>4</v>
      </c>
      <c r="J11" s="17">
        <f t="shared" si="4"/>
        <v>53</v>
      </c>
      <c r="L11" s="36">
        <v>19</v>
      </c>
      <c r="M11" s="36">
        <v>17</v>
      </c>
      <c r="N11" s="36">
        <v>0</v>
      </c>
      <c r="O11" s="36">
        <v>0</v>
      </c>
      <c r="P11" s="36">
        <v>17</v>
      </c>
      <c r="Q11" s="3"/>
      <c r="R11" s="3"/>
      <c r="S11" s="3"/>
      <c r="T11" s="3"/>
      <c r="U11" s="3"/>
      <c r="V11" s="3"/>
      <c r="W11" s="3"/>
      <c r="X11" s="1"/>
      <c r="Y11" s="1"/>
    </row>
    <row r="12" spans="1:25" ht="12.75">
      <c r="A12" s="25">
        <v>5</v>
      </c>
      <c r="B12" s="19" t="s">
        <v>95</v>
      </c>
      <c r="D12" s="5" t="str">
        <f t="shared" si="5"/>
        <v>-</v>
      </c>
      <c r="E12" s="5">
        <f t="shared" si="0"/>
        <v>10</v>
      </c>
      <c r="F12" s="5">
        <f t="shared" si="1"/>
        <v>2</v>
      </c>
      <c r="G12" s="5">
        <f t="shared" si="2"/>
        <v>2</v>
      </c>
      <c r="H12" s="5" t="str">
        <f t="shared" si="3"/>
        <v>-</v>
      </c>
      <c r="J12" s="17">
        <f t="shared" si="4"/>
        <v>49</v>
      </c>
      <c r="L12" s="36">
        <v>0</v>
      </c>
      <c r="M12" s="36">
        <v>11</v>
      </c>
      <c r="N12" s="36">
        <v>19</v>
      </c>
      <c r="O12" s="36">
        <v>19</v>
      </c>
      <c r="P12" s="36">
        <v>0</v>
      </c>
      <c r="R12" s="3"/>
      <c r="S12" s="3"/>
      <c r="T12" s="3"/>
      <c r="U12" s="3"/>
      <c r="V12" s="3"/>
      <c r="W12" s="3"/>
      <c r="X12" s="1"/>
      <c r="Y12" s="1"/>
    </row>
    <row r="13" spans="1:25" ht="12.75">
      <c r="A13" s="25">
        <v>6</v>
      </c>
      <c r="B13" s="19" t="s">
        <v>126</v>
      </c>
      <c r="D13" s="5" t="str">
        <f t="shared" si="5"/>
        <v>-</v>
      </c>
      <c r="E13" s="5">
        <f t="shared" si="0"/>
        <v>5</v>
      </c>
      <c r="F13" s="5" t="str">
        <f t="shared" si="1"/>
        <v>-</v>
      </c>
      <c r="G13" s="5">
        <f t="shared" si="2"/>
        <v>6</v>
      </c>
      <c r="H13" s="5">
        <f t="shared" si="3"/>
        <v>8</v>
      </c>
      <c r="J13" s="17">
        <f t="shared" si="4"/>
        <v>44</v>
      </c>
      <c r="L13" s="36">
        <v>0</v>
      </c>
      <c r="M13" s="36">
        <v>16</v>
      </c>
      <c r="N13" s="36">
        <v>0</v>
      </c>
      <c r="O13" s="36">
        <v>15</v>
      </c>
      <c r="P13" s="36">
        <v>13</v>
      </c>
      <c r="R13" s="3"/>
      <c r="S13" s="3"/>
      <c r="T13" s="3"/>
      <c r="U13" s="3"/>
      <c r="V13" s="3"/>
      <c r="W13" s="3"/>
      <c r="X13" s="1"/>
      <c r="Y13" s="1"/>
    </row>
    <row r="14" spans="1:25" ht="12.75">
      <c r="A14" s="25">
        <v>7</v>
      </c>
      <c r="B14" s="19" t="s">
        <v>94</v>
      </c>
      <c r="D14" s="5" t="str">
        <f t="shared" si="5"/>
        <v>-</v>
      </c>
      <c r="E14" s="5">
        <f t="shared" si="0"/>
        <v>9</v>
      </c>
      <c r="F14" s="5" t="str">
        <f t="shared" si="1"/>
        <v>-</v>
      </c>
      <c r="G14" s="5">
        <f t="shared" si="2"/>
        <v>5</v>
      </c>
      <c r="H14" s="5">
        <f t="shared" si="3"/>
        <v>6</v>
      </c>
      <c r="J14" s="17">
        <f t="shared" si="4"/>
        <v>43</v>
      </c>
      <c r="L14" s="36">
        <v>0</v>
      </c>
      <c r="M14" s="36">
        <v>12</v>
      </c>
      <c r="N14" s="36">
        <v>0</v>
      </c>
      <c r="O14" s="36">
        <v>16</v>
      </c>
      <c r="P14" s="36">
        <v>15</v>
      </c>
      <c r="R14" s="3"/>
      <c r="S14" s="3"/>
      <c r="T14" s="3"/>
      <c r="U14" s="3"/>
      <c r="V14" s="3"/>
      <c r="W14" s="3"/>
      <c r="X14" s="1"/>
      <c r="Y14" s="1"/>
    </row>
    <row r="15" spans="1:25" ht="12.75">
      <c r="A15" s="25">
        <v>8</v>
      </c>
      <c r="B15" s="22" t="s">
        <v>154</v>
      </c>
      <c r="D15" s="5" t="str">
        <f t="shared" si="5"/>
        <v>-</v>
      </c>
      <c r="E15" s="5" t="str">
        <f t="shared" si="0"/>
        <v>-</v>
      </c>
      <c r="F15" s="5">
        <f t="shared" si="1"/>
        <v>1</v>
      </c>
      <c r="G15" s="5">
        <f t="shared" si="2"/>
        <v>11</v>
      </c>
      <c r="H15" s="5">
        <f t="shared" si="3"/>
        <v>11</v>
      </c>
      <c r="J15" s="17">
        <f t="shared" si="4"/>
        <v>40</v>
      </c>
      <c r="L15" s="36">
        <v>0</v>
      </c>
      <c r="M15" s="36">
        <v>0</v>
      </c>
      <c r="N15" s="36">
        <v>20</v>
      </c>
      <c r="O15" s="36">
        <v>10</v>
      </c>
      <c r="P15" s="36">
        <v>10</v>
      </c>
      <c r="Q15" s="5"/>
      <c r="R15" s="3"/>
      <c r="S15" s="3"/>
      <c r="T15" s="3"/>
      <c r="U15" s="3"/>
      <c r="V15" s="3"/>
      <c r="W15" s="3"/>
      <c r="X15" s="1"/>
      <c r="Y15" s="1"/>
    </row>
    <row r="16" spans="1:25" ht="12.75">
      <c r="A16" s="25">
        <v>9</v>
      </c>
      <c r="B16" s="22" t="s">
        <v>127</v>
      </c>
      <c r="D16" s="5">
        <f t="shared" si="5"/>
        <v>11</v>
      </c>
      <c r="E16" s="5">
        <f t="shared" si="0"/>
        <v>7</v>
      </c>
      <c r="F16" s="5" t="str">
        <f t="shared" si="1"/>
        <v>-</v>
      </c>
      <c r="G16" s="5">
        <f t="shared" si="2"/>
        <v>8</v>
      </c>
      <c r="H16" s="5" t="str">
        <f t="shared" si="3"/>
        <v>-</v>
      </c>
      <c r="J16" s="17">
        <f t="shared" si="4"/>
        <v>37</v>
      </c>
      <c r="L16" s="36">
        <v>10</v>
      </c>
      <c r="M16" s="36">
        <v>14</v>
      </c>
      <c r="N16" s="36">
        <v>0</v>
      </c>
      <c r="O16" s="36">
        <v>13</v>
      </c>
      <c r="P16" s="36">
        <v>0</v>
      </c>
      <c r="Q16" s="3"/>
      <c r="R16" s="3"/>
      <c r="S16" s="3"/>
      <c r="T16" s="3"/>
      <c r="U16" s="3"/>
      <c r="V16" s="3"/>
      <c r="W16" s="3"/>
      <c r="X16" s="1"/>
      <c r="Y16" s="1"/>
    </row>
    <row r="17" spans="1:25" ht="12.75">
      <c r="A17" s="25">
        <v>10</v>
      </c>
      <c r="B17" s="19" t="s">
        <v>97</v>
      </c>
      <c r="D17" s="5" t="str">
        <f t="shared" si="5"/>
        <v>-</v>
      </c>
      <c r="E17" s="5">
        <f t="shared" si="0"/>
        <v>2</v>
      </c>
      <c r="F17" s="5" t="str">
        <f t="shared" si="1"/>
        <v>-</v>
      </c>
      <c r="G17" s="5">
        <f t="shared" si="2"/>
        <v>4</v>
      </c>
      <c r="H17" s="5" t="str">
        <f t="shared" si="3"/>
        <v>-</v>
      </c>
      <c r="J17" s="17">
        <f t="shared" si="4"/>
        <v>36</v>
      </c>
      <c r="L17" s="36">
        <v>0</v>
      </c>
      <c r="M17" s="36">
        <v>19</v>
      </c>
      <c r="N17" s="36">
        <v>0</v>
      </c>
      <c r="O17" s="36">
        <v>17</v>
      </c>
      <c r="P17" s="36">
        <v>0</v>
      </c>
      <c r="R17" s="3"/>
      <c r="S17" s="3"/>
      <c r="T17" s="3"/>
      <c r="U17" s="3"/>
      <c r="V17" s="3"/>
      <c r="W17" s="3"/>
      <c r="X17" s="1"/>
      <c r="Y17" s="1"/>
    </row>
    <row r="18" spans="1:25" ht="12.75">
      <c r="A18" s="25">
        <v>11</v>
      </c>
      <c r="B18" s="19" t="s">
        <v>100</v>
      </c>
      <c r="D18" s="5" t="str">
        <f t="shared" si="5"/>
        <v>-</v>
      </c>
      <c r="E18" s="5">
        <f t="shared" si="0"/>
        <v>15</v>
      </c>
      <c r="F18" s="5" t="str">
        <f t="shared" si="1"/>
        <v>-</v>
      </c>
      <c r="G18" s="5">
        <f t="shared" si="2"/>
        <v>9</v>
      </c>
      <c r="H18" s="5">
        <f t="shared" si="3"/>
        <v>9</v>
      </c>
      <c r="J18" s="17">
        <f t="shared" si="4"/>
        <v>30</v>
      </c>
      <c r="L18" s="36">
        <v>0</v>
      </c>
      <c r="M18" s="36">
        <v>6</v>
      </c>
      <c r="N18" s="36">
        <v>0</v>
      </c>
      <c r="O18" s="36">
        <v>12</v>
      </c>
      <c r="P18" s="36">
        <v>12</v>
      </c>
      <c r="R18" s="3"/>
      <c r="S18" s="3"/>
      <c r="T18" s="3"/>
      <c r="U18" s="3"/>
      <c r="V18" s="3"/>
      <c r="W18" s="3"/>
      <c r="X18" s="1"/>
      <c r="Y18" s="1"/>
    </row>
    <row r="19" spans="1:25" ht="12.75">
      <c r="A19" s="25">
        <v>11</v>
      </c>
      <c r="B19" s="19" t="s">
        <v>112</v>
      </c>
      <c r="D19" s="5" t="str">
        <f t="shared" si="5"/>
        <v>-</v>
      </c>
      <c r="E19" s="5" t="str">
        <f t="shared" si="0"/>
        <v>-</v>
      </c>
      <c r="F19" s="5" t="str">
        <f t="shared" si="1"/>
        <v>-</v>
      </c>
      <c r="G19" s="5">
        <f t="shared" si="2"/>
        <v>7</v>
      </c>
      <c r="H19" s="5">
        <f t="shared" si="3"/>
        <v>5</v>
      </c>
      <c r="J19" s="17">
        <f t="shared" si="4"/>
        <v>30</v>
      </c>
      <c r="L19" s="36">
        <v>0</v>
      </c>
      <c r="M19" s="36">
        <v>0</v>
      </c>
      <c r="N19" s="36">
        <v>0</v>
      </c>
      <c r="O19" s="36">
        <v>14</v>
      </c>
      <c r="P19" s="36">
        <v>16</v>
      </c>
      <c r="Q19" s="5"/>
      <c r="R19" s="3"/>
      <c r="S19" s="3"/>
      <c r="T19" s="3"/>
      <c r="U19" s="3"/>
      <c r="V19" s="3"/>
      <c r="W19" s="3"/>
      <c r="X19" s="1"/>
      <c r="Y19" s="1"/>
    </row>
    <row r="20" spans="1:25" ht="12.75">
      <c r="A20" s="25">
        <v>13</v>
      </c>
      <c r="B20" s="19" t="s">
        <v>142</v>
      </c>
      <c r="D20" s="5" t="str">
        <f t="shared" si="5"/>
        <v>-</v>
      </c>
      <c r="E20" s="5" t="str">
        <f t="shared" si="0"/>
        <v>-</v>
      </c>
      <c r="F20" s="5">
        <f t="shared" si="1"/>
        <v>3</v>
      </c>
      <c r="G20" s="5">
        <f t="shared" si="2"/>
        <v>12</v>
      </c>
      <c r="H20" s="5" t="str">
        <f t="shared" si="3"/>
        <v>-</v>
      </c>
      <c r="J20" s="17">
        <f t="shared" si="4"/>
        <v>27</v>
      </c>
      <c r="L20" s="36">
        <v>0</v>
      </c>
      <c r="M20" s="36">
        <v>0</v>
      </c>
      <c r="N20" s="36">
        <v>18</v>
      </c>
      <c r="O20" s="36">
        <v>9</v>
      </c>
      <c r="P20" s="36">
        <v>0</v>
      </c>
      <c r="Q20" s="5"/>
      <c r="R20" s="3"/>
      <c r="S20" s="3"/>
      <c r="T20" s="3"/>
      <c r="U20" s="3"/>
      <c r="V20" s="3"/>
      <c r="W20" s="3"/>
      <c r="X20" s="1"/>
      <c r="Y20" s="1"/>
    </row>
    <row r="21" spans="1:25" ht="12.75">
      <c r="A21" s="25">
        <v>13</v>
      </c>
      <c r="B21" s="19" t="s">
        <v>105</v>
      </c>
      <c r="D21" s="5">
        <f t="shared" si="5"/>
        <v>20</v>
      </c>
      <c r="E21" s="5">
        <f t="shared" si="0"/>
        <v>6</v>
      </c>
      <c r="F21" s="5" t="str">
        <f t="shared" si="1"/>
        <v>-</v>
      </c>
      <c r="G21" s="5">
        <f t="shared" si="2"/>
        <v>10</v>
      </c>
      <c r="H21" s="5" t="str">
        <f t="shared" si="3"/>
        <v>-</v>
      </c>
      <c r="J21" s="17">
        <f t="shared" si="4"/>
        <v>27</v>
      </c>
      <c r="L21" s="36">
        <v>1</v>
      </c>
      <c r="M21" s="36">
        <v>15</v>
      </c>
      <c r="N21" s="36">
        <v>0</v>
      </c>
      <c r="O21" s="36">
        <v>11</v>
      </c>
      <c r="P21" s="36">
        <v>0</v>
      </c>
      <c r="Y21" s="1"/>
    </row>
    <row r="22" spans="1:25" ht="12.75">
      <c r="A22" s="25">
        <v>13</v>
      </c>
      <c r="B22" s="22" t="s">
        <v>47</v>
      </c>
      <c r="D22" s="5">
        <f t="shared" si="5"/>
        <v>8</v>
      </c>
      <c r="E22" s="5" t="str">
        <f t="shared" si="0"/>
        <v>-</v>
      </c>
      <c r="F22" s="5" t="str">
        <f t="shared" si="1"/>
        <v>-</v>
      </c>
      <c r="G22" s="5" t="str">
        <f t="shared" si="2"/>
        <v>-</v>
      </c>
      <c r="H22" s="5">
        <f t="shared" si="3"/>
        <v>7</v>
      </c>
      <c r="J22" s="17">
        <f t="shared" si="4"/>
        <v>27</v>
      </c>
      <c r="L22" s="36">
        <v>13</v>
      </c>
      <c r="M22" s="36">
        <v>0</v>
      </c>
      <c r="N22" s="36">
        <v>0</v>
      </c>
      <c r="O22" s="36">
        <v>0</v>
      </c>
      <c r="P22" s="36">
        <v>14</v>
      </c>
      <c r="Q22" s="3"/>
      <c r="Y22" s="1"/>
    </row>
    <row r="23" spans="1:25" ht="12.75">
      <c r="A23" s="25">
        <v>16</v>
      </c>
      <c r="B23" s="22" t="s">
        <v>12</v>
      </c>
      <c r="D23" s="5">
        <f t="shared" si="5"/>
        <v>9</v>
      </c>
      <c r="E23" s="5" t="str">
        <f t="shared" si="0"/>
        <v>-</v>
      </c>
      <c r="F23" s="5" t="str">
        <f t="shared" si="1"/>
        <v>-</v>
      </c>
      <c r="G23" s="5" t="str">
        <f t="shared" si="2"/>
        <v>-</v>
      </c>
      <c r="H23" s="5">
        <f t="shared" si="3"/>
        <v>10</v>
      </c>
      <c r="J23" s="17">
        <f t="shared" si="4"/>
        <v>23</v>
      </c>
      <c r="L23" s="36">
        <v>12</v>
      </c>
      <c r="M23" s="36">
        <v>0</v>
      </c>
      <c r="N23" s="36">
        <v>0</v>
      </c>
      <c r="O23" s="36">
        <v>0</v>
      </c>
      <c r="P23" s="36">
        <v>11</v>
      </c>
      <c r="Q23" s="3"/>
      <c r="Y23" s="1"/>
    </row>
    <row r="24" spans="1:25" ht="12.75">
      <c r="A24" s="25">
        <v>17</v>
      </c>
      <c r="B24" s="22" t="s">
        <v>155</v>
      </c>
      <c r="D24" s="5" t="str">
        <f t="shared" si="5"/>
        <v>-</v>
      </c>
      <c r="E24" s="5" t="str">
        <f t="shared" si="0"/>
        <v>-</v>
      </c>
      <c r="F24" s="5">
        <f t="shared" si="1"/>
        <v>4</v>
      </c>
      <c r="G24" s="5" t="str">
        <f t="shared" si="2"/>
        <v>-</v>
      </c>
      <c r="H24" s="5" t="str">
        <f t="shared" si="3"/>
        <v>-</v>
      </c>
      <c r="J24" s="17">
        <f t="shared" si="4"/>
        <v>17</v>
      </c>
      <c r="L24" s="36">
        <v>0</v>
      </c>
      <c r="M24" s="36">
        <v>0</v>
      </c>
      <c r="N24" s="36">
        <v>17</v>
      </c>
      <c r="O24" s="36">
        <v>0</v>
      </c>
      <c r="P24" s="36">
        <v>0</v>
      </c>
      <c r="Q24" s="5"/>
      <c r="Y24" s="1"/>
    </row>
    <row r="25" spans="1:25" ht="12.75">
      <c r="A25" s="25">
        <v>17</v>
      </c>
      <c r="B25" s="22" t="s">
        <v>15</v>
      </c>
      <c r="D25" s="5">
        <f t="shared" si="5"/>
        <v>4</v>
      </c>
      <c r="E25" s="5" t="str">
        <f t="shared" si="0"/>
        <v>-</v>
      </c>
      <c r="F25" s="5" t="str">
        <f t="shared" si="1"/>
        <v>-</v>
      </c>
      <c r="G25" s="5" t="str">
        <f t="shared" si="2"/>
        <v>-</v>
      </c>
      <c r="H25" s="5" t="str">
        <f t="shared" si="3"/>
        <v>-</v>
      </c>
      <c r="J25" s="17">
        <f t="shared" si="4"/>
        <v>17</v>
      </c>
      <c r="L25" s="36">
        <v>17</v>
      </c>
      <c r="M25" s="36">
        <v>0</v>
      </c>
      <c r="N25" s="36">
        <v>0</v>
      </c>
      <c r="O25" s="36">
        <v>0</v>
      </c>
      <c r="P25" s="36">
        <v>0</v>
      </c>
      <c r="Q25" s="3"/>
      <c r="Y25" s="1"/>
    </row>
    <row r="26" spans="1:25" ht="12.75">
      <c r="A26" s="25">
        <v>19</v>
      </c>
      <c r="B26" s="19" t="s">
        <v>143</v>
      </c>
      <c r="D26" s="5" t="str">
        <f t="shared" si="5"/>
        <v>-</v>
      </c>
      <c r="E26" s="5" t="str">
        <f t="shared" si="0"/>
        <v>-</v>
      </c>
      <c r="F26" s="5">
        <f t="shared" si="1"/>
        <v>5</v>
      </c>
      <c r="G26" s="5" t="str">
        <f t="shared" si="2"/>
        <v>-</v>
      </c>
      <c r="H26" s="5" t="str">
        <f t="shared" si="3"/>
        <v>-</v>
      </c>
      <c r="J26" s="17">
        <f t="shared" si="4"/>
        <v>16</v>
      </c>
      <c r="L26" s="36">
        <v>0</v>
      </c>
      <c r="M26" s="36">
        <v>0</v>
      </c>
      <c r="N26" s="36">
        <v>16</v>
      </c>
      <c r="O26" s="36">
        <v>0</v>
      </c>
      <c r="P26" s="36">
        <v>0</v>
      </c>
      <c r="Q26" s="5"/>
      <c r="Y26" s="1"/>
    </row>
    <row r="27" spans="1:25" ht="12.75">
      <c r="A27" s="25">
        <v>19</v>
      </c>
      <c r="B27" s="22" t="s">
        <v>21</v>
      </c>
      <c r="D27" s="5">
        <f t="shared" si="5"/>
        <v>5</v>
      </c>
      <c r="E27" s="5" t="str">
        <f t="shared" si="0"/>
        <v>-</v>
      </c>
      <c r="F27" s="5" t="str">
        <f t="shared" si="1"/>
        <v>-</v>
      </c>
      <c r="G27" s="5" t="str">
        <f t="shared" si="2"/>
        <v>-</v>
      </c>
      <c r="H27" s="5" t="str">
        <f t="shared" si="3"/>
        <v>-</v>
      </c>
      <c r="J27" s="17">
        <f t="shared" si="4"/>
        <v>16</v>
      </c>
      <c r="L27" s="36">
        <v>16</v>
      </c>
      <c r="M27" s="36">
        <v>0</v>
      </c>
      <c r="N27" s="36">
        <v>0</v>
      </c>
      <c r="O27" s="36">
        <v>0</v>
      </c>
      <c r="P27" s="36">
        <v>0</v>
      </c>
      <c r="Q27" s="3"/>
      <c r="Y27" s="1"/>
    </row>
    <row r="28" spans="1:17" ht="12.75">
      <c r="A28" s="25">
        <v>21</v>
      </c>
      <c r="B28" s="22" t="s">
        <v>20</v>
      </c>
      <c r="D28" s="5">
        <f t="shared" si="5"/>
        <v>6</v>
      </c>
      <c r="E28" s="5" t="str">
        <f t="shared" si="0"/>
        <v>-</v>
      </c>
      <c r="F28" s="5" t="str">
        <f t="shared" si="1"/>
        <v>-</v>
      </c>
      <c r="G28" s="5" t="str">
        <f t="shared" si="2"/>
        <v>-</v>
      </c>
      <c r="H28" s="5" t="str">
        <f t="shared" si="3"/>
        <v>-</v>
      </c>
      <c r="J28" s="17">
        <f t="shared" si="4"/>
        <v>15</v>
      </c>
      <c r="L28" s="36">
        <v>15</v>
      </c>
      <c r="M28" s="36">
        <v>0</v>
      </c>
      <c r="N28" s="36">
        <v>0</v>
      </c>
      <c r="O28" s="36">
        <v>0</v>
      </c>
      <c r="P28" s="36">
        <v>0</v>
      </c>
      <c r="Q28" s="3"/>
    </row>
    <row r="29" spans="1:17" ht="12.75">
      <c r="A29" s="25">
        <v>22</v>
      </c>
      <c r="B29" s="22" t="s">
        <v>18</v>
      </c>
      <c r="D29" s="5">
        <f t="shared" si="5"/>
        <v>7</v>
      </c>
      <c r="E29" s="5" t="str">
        <f t="shared" si="0"/>
        <v>-</v>
      </c>
      <c r="F29" s="5" t="str">
        <f t="shared" si="1"/>
        <v>-</v>
      </c>
      <c r="G29" s="5" t="str">
        <f t="shared" si="2"/>
        <v>-</v>
      </c>
      <c r="H29" s="5" t="str">
        <f t="shared" si="3"/>
        <v>-</v>
      </c>
      <c r="J29" s="17">
        <f t="shared" si="4"/>
        <v>14</v>
      </c>
      <c r="L29" s="36">
        <v>14</v>
      </c>
      <c r="M29" s="36">
        <v>0</v>
      </c>
      <c r="N29" s="36">
        <v>0</v>
      </c>
      <c r="O29" s="36">
        <v>0</v>
      </c>
      <c r="P29" s="36">
        <v>0</v>
      </c>
      <c r="Q29" s="3"/>
    </row>
    <row r="30" spans="1:16" ht="12.75">
      <c r="A30" s="25">
        <v>23</v>
      </c>
      <c r="B30" s="19" t="s">
        <v>104</v>
      </c>
      <c r="D30" s="5" t="str">
        <f t="shared" si="5"/>
        <v>-</v>
      </c>
      <c r="E30" s="5">
        <f t="shared" si="0"/>
        <v>8</v>
      </c>
      <c r="F30" s="5" t="str">
        <f t="shared" si="1"/>
        <v>-</v>
      </c>
      <c r="G30" s="5" t="str">
        <f t="shared" si="2"/>
        <v>-</v>
      </c>
      <c r="H30" s="5" t="str">
        <f t="shared" si="3"/>
        <v>-</v>
      </c>
      <c r="J30" s="17">
        <f t="shared" si="4"/>
        <v>13</v>
      </c>
      <c r="L30" s="36">
        <v>0</v>
      </c>
      <c r="M30" s="36">
        <v>13</v>
      </c>
      <c r="N30" s="36">
        <v>0</v>
      </c>
      <c r="O30" s="36">
        <v>0</v>
      </c>
      <c r="P30" s="36">
        <v>0</v>
      </c>
    </row>
    <row r="31" spans="1:17" ht="12.75">
      <c r="A31" s="25">
        <v>24</v>
      </c>
      <c r="B31" s="22" t="s">
        <v>22</v>
      </c>
      <c r="D31" s="5">
        <f t="shared" si="5"/>
        <v>10</v>
      </c>
      <c r="E31" s="5" t="str">
        <f t="shared" si="0"/>
        <v>-</v>
      </c>
      <c r="F31" s="5" t="str">
        <f t="shared" si="1"/>
        <v>-</v>
      </c>
      <c r="G31" s="5" t="str">
        <f t="shared" si="2"/>
        <v>-</v>
      </c>
      <c r="H31" s="5" t="str">
        <f t="shared" si="3"/>
        <v>-</v>
      </c>
      <c r="J31" s="17">
        <f t="shared" si="4"/>
        <v>11</v>
      </c>
      <c r="L31" s="36">
        <v>11</v>
      </c>
      <c r="M31" s="36">
        <v>0</v>
      </c>
      <c r="N31" s="36">
        <v>0</v>
      </c>
      <c r="O31" s="36">
        <v>0</v>
      </c>
      <c r="P31" s="36">
        <v>0</v>
      </c>
      <c r="Q31" s="3"/>
    </row>
    <row r="32" spans="1:16" ht="12.75">
      <c r="A32" s="25">
        <v>25</v>
      </c>
      <c r="B32" s="19" t="s">
        <v>108</v>
      </c>
      <c r="D32" s="5" t="str">
        <f t="shared" si="5"/>
        <v>-</v>
      </c>
      <c r="E32" s="5">
        <f t="shared" si="0"/>
        <v>11</v>
      </c>
      <c r="F32" s="5" t="str">
        <f t="shared" si="1"/>
        <v>-</v>
      </c>
      <c r="G32" s="5" t="str">
        <f t="shared" si="2"/>
        <v>-</v>
      </c>
      <c r="H32" s="5" t="str">
        <f t="shared" si="3"/>
        <v>-</v>
      </c>
      <c r="J32" s="17">
        <f t="shared" si="4"/>
        <v>10</v>
      </c>
      <c r="L32" s="36">
        <v>0</v>
      </c>
      <c r="M32" s="36">
        <v>10</v>
      </c>
      <c r="N32" s="36">
        <v>0</v>
      </c>
      <c r="O32" s="36">
        <v>0</v>
      </c>
      <c r="P32" s="36">
        <v>0</v>
      </c>
    </row>
    <row r="33" spans="1:16" ht="12.75">
      <c r="A33" s="25">
        <v>26</v>
      </c>
      <c r="B33" s="19" t="s">
        <v>124</v>
      </c>
      <c r="D33" s="5" t="str">
        <f t="shared" si="5"/>
        <v>-</v>
      </c>
      <c r="E33" s="5">
        <f t="shared" si="0"/>
        <v>12</v>
      </c>
      <c r="F33" s="5" t="str">
        <f t="shared" si="1"/>
        <v>-</v>
      </c>
      <c r="G33" s="5" t="str">
        <f t="shared" si="2"/>
        <v>-</v>
      </c>
      <c r="H33" s="5" t="str">
        <f t="shared" si="3"/>
        <v>-</v>
      </c>
      <c r="J33" s="17">
        <f t="shared" si="4"/>
        <v>9</v>
      </c>
      <c r="L33" s="36">
        <v>0</v>
      </c>
      <c r="M33" s="36">
        <v>9</v>
      </c>
      <c r="N33" s="36">
        <v>0</v>
      </c>
      <c r="O33" s="36">
        <v>0</v>
      </c>
      <c r="P33" s="36">
        <v>0</v>
      </c>
    </row>
    <row r="34" spans="1:17" ht="12.75">
      <c r="A34" s="25">
        <v>26</v>
      </c>
      <c r="B34" s="22" t="s">
        <v>48</v>
      </c>
      <c r="D34" s="5">
        <f t="shared" si="5"/>
        <v>12</v>
      </c>
      <c r="E34" s="5" t="str">
        <f t="shared" si="0"/>
        <v>-</v>
      </c>
      <c r="F34" s="5" t="str">
        <f t="shared" si="1"/>
        <v>-</v>
      </c>
      <c r="G34" s="5" t="str">
        <f t="shared" si="2"/>
        <v>-</v>
      </c>
      <c r="H34" s="5" t="str">
        <f t="shared" si="3"/>
        <v>-</v>
      </c>
      <c r="J34" s="17">
        <f t="shared" si="4"/>
        <v>9</v>
      </c>
      <c r="L34" s="36">
        <v>9</v>
      </c>
      <c r="M34" s="36">
        <v>0</v>
      </c>
      <c r="N34" s="36">
        <v>0</v>
      </c>
      <c r="O34" s="36">
        <v>0</v>
      </c>
      <c r="P34" s="36">
        <v>0</v>
      </c>
      <c r="Q34" s="3"/>
    </row>
    <row r="35" spans="1:17" ht="12.75">
      <c r="A35" s="25">
        <v>26</v>
      </c>
      <c r="B35" s="19" t="s">
        <v>170</v>
      </c>
      <c r="D35" s="5" t="str">
        <f t="shared" si="5"/>
        <v>-</v>
      </c>
      <c r="E35" s="5" t="str">
        <f t="shared" si="0"/>
        <v>-</v>
      </c>
      <c r="F35" s="5" t="str">
        <f t="shared" si="1"/>
        <v>-</v>
      </c>
      <c r="G35" s="5" t="str">
        <f t="shared" si="2"/>
        <v>-</v>
      </c>
      <c r="H35" s="5">
        <f t="shared" si="3"/>
        <v>12</v>
      </c>
      <c r="J35" s="17">
        <f t="shared" si="4"/>
        <v>9</v>
      </c>
      <c r="L35" s="36">
        <v>0</v>
      </c>
      <c r="M35" s="36">
        <v>0</v>
      </c>
      <c r="N35" s="36">
        <v>0</v>
      </c>
      <c r="O35" s="36">
        <v>0</v>
      </c>
      <c r="P35" s="36">
        <v>9</v>
      </c>
      <c r="Q35" s="5"/>
    </row>
    <row r="36" spans="1:17" ht="12.75">
      <c r="A36" s="25">
        <v>29</v>
      </c>
      <c r="B36" s="22" t="s">
        <v>49</v>
      </c>
      <c r="D36" s="5">
        <f t="shared" si="5"/>
        <v>13</v>
      </c>
      <c r="E36" s="5" t="str">
        <f t="shared" si="0"/>
        <v>-</v>
      </c>
      <c r="F36" s="5" t="str">
        <f t="shared" si="1"/>
        <v>-</v>
      </c>
      <c r="G36" s="5" t="str">
        <f t="shared" si="2"/>
        <v>-</v>
      </c>
      <c r="H36" s="5" t="str">
        <f t="shared" si="3"/>
        <v>-</v>
      </c>
      <c r="J36" s="17">
        <f t="shared" si="4"/>
        <v>8</v>
      </c>
      <c r="L36" s="36">
        <v>8</v>
      </c>
      <c r="M36" s="36">
        <v>0</v>
      </c>
      <c r="N36" s="36">
        <v>0</v>
      </c>
      <c r="O36" s="36">
        <v>0</v>
      </c>
      <c r="P36" s="36">
        <v>0</v>
      </c>
      <c r="Q36" s="3"/>
    </row>
    <row r="37" spans="1:17" ht="12.75">
      <c r="A37" s="25">
        <v>29</v>
      </c>
      <c r="B37" s="22" t="s">
        <v>169</v>
      </c>
      <c r="D37" s="5" t="str">
        <f t="shared" si="5"/>
        <v>-</v>
      </c>
      <c r="E37" s="5" t="str">
        <f t="shared" si="0"/>
        <v>-</v>
      </c>
      <c r="F37" s="5" t="str">
        <f t="shared" si="1"/>
        <v>-</v>
      </c>
      <c r="G37" s="5">
        <f t="shared" si="2"/>
        <v>13</v>
      </c>
      <c r="H37" s="5" t="str">
        <f t="shared" si="3"/>
        <v>-</v>
      </c>
      <c r="J37" s="17">
        <f t="shared" si="4"/>
        <v>8</v>
      </c>
      <c r="L37" s="36">
        <v>0</v>
      </c>
      <c r="M37" s="36">
        <v>0</v>
      </c>
      <c r="N37" s="36">
        <v>0</v>
      </c>
      <c r="O37" s="36">
        <v>8</v>
      </c>
      <c r="P37" s="36">
        <v>0</v>
      </c>
      <c r="Q37" s="5"/>
    </row>
    <row r="38" spans="1:17" ht="12.75">
      <c r="A38" s="25">
        <v>29</v>
      </c>
      <c r="B38" s="19" t="s">
        <v>171</v>
      </c>
      <c r="D38" s="5" t="str">
        <f t="shared" si="5"/>
        <v>-</v>
      </c>
      <c r="E38" s="5" t="str">
        <f t="shared" si="0"/>
        <v>-</v>
      </c>
      <c r="F38" s="5" t="str">
        <f t="shared" si="1"/>
        <v>-</v>
      </c>
      <c r="G38" s="5" t="str">
        <f t="shared" si="2"/>
        <v>-</v>
      </c>
      <c r="H38" s="5">
        <f t="shared" si="3"/>
        <v>13</v>
      </c>
      <c r="J38" s="17">
        <f t="shared" si="4"/>
        <v>8</v>
      </c>
      <c r="L38" s="36">
        <v>0</v>
      </c>
      <c r="M38" s="36">
        <v>0</v>
      </c>
      <c r="N38" s="36">
        <v>0</v>
      </c>
      <c r="O38" s="36">
        <v>0</v>
      </c>
      <c r="P38" s="36">
        <v>8</v>
      </c>
      <c r="Q38" s="5"/>
    </row>
    <row r="39" spans="1:17" ht="12.75">
      <c r="A39" s="25">
        <v>32</v>
      </c>
      <c r="B39" s="22" t="s">
        <v>50</v>
      </c>
      <c r="D39" s="5">
        <f t="shared" si="5"/>
        <v>14</v>
      </c>
      <c r="E39" s="5" t="str">
        <f t="shared" si="0"/>
        <v>-</v>
      </c>
      <c r="F39" s="5" t="str">
        <f t="shared" si="1"/>
        <v>-</v>
      </c>
      <c r="G39" s="5" t="str">
        <f t="shared" si="2"/>
        <v>-</v>
      </c>
      <c r="H39" s="5" t="str">
        <f t="shared" si="3"/>
        <v>-</v>
      </c>
      <c r="J39" s="17">
        <f t="shared" si="4"/>
        <v>7</v>
      </c>
      <c r="L39" s="36">
        <v>7</v>
      </c>
      <c r="M39" s="36">
        <v>0</v>
      </c>
      <c r="N39" s="36">
        <v>0</v>
      </c>
      <c r="O39" s="36">
        <v>0</v>
      </c>
      <c r="P39" s="36">
        <v>0</v>
      </c>
      <c r="Q39" s="5"/>
    </row>
    <row r="40" spans="1:16" ht="12.75">
      <c r="A40" s="25">
        <v>32</v>
      </c>
      <c r="B40" s="19" t="s">
        <v>125</v>
      </c>
      <c r="D40" s="5" t="str">
        <f t="shared" si="5"/>
        <v>-</v>
      </c>
      <c r="E40" s="5">
        <f t="shared" si="0"/>
        <v>14</v>
      </c>
      <c r="F40" s="5" t="str">
        <f t="shared" si="1"/>
        <v>-</v>
      </c>
      <c r="G40" s="5" t="str">
        <f t="shared" si="2"/>
        <v>-</v>
      </c>
      <c r="H40" s="5" t="str">
        <f t="shared" si="3"/>
        <v>-</v>
      </c>
      <c r="J40" s="17">
        <f t="shared" si="4"/>
        <v>7</v>
      </c>
      <c r="L40" s="36">
        <v>0</v>
      </c>
      <c r="M40" s="36">
        <v>7</v>
      </c>
      <c r="N40" s="36">
        <v>0</v>
      </c>
      <c r="O40" s="36">
        <v>0</v>
      </c>
      <c r="P40" s="36">
        <v>0</v>
      </c>
    </row>
    <row r="41" spans="1:17" ht="12.75">
      <c r="A41" s="25">
        <v>34</v>
      </c>
      <c r="B41" s="22" t="s">
        <v>24</v>
      </c>
      <c r="D41" s="5">
        <f t="shared" si="5"/>
        <v>15</v>
      </c>
      <c r="E41" s="5" t="str">
        <f t="shared" si="0"/>
        <v>-</v>
      </c>
      <c r="F41" s="5" t="str">
        <f t="shared" si="1"/>
        <v>-</v>
      </c>
      <c r="G41" s="5" t="str">
        <f t="shared" si="2"/>
        <v>-</v>
      </c>
      <c r="H41" s="5" t="str">
        <f t="shared" si="3"/>
        <v>-</v>
      </c>
      <c r="J41" s="17">
        <f t="shared" si="4"/>
        <v>6</v>
      </c>
      <c r="L41" s="36">
        <v>6</v>
      </c>
      <c r="M41" s="36">
        <v>0</v>
      </c>
      <c r="N41" s="36">
        <v>0</v>
      </c>
      <c r="O41" s="36">
        <v>0</v>
      </c>
      <c r="P41" s="36">
        <v>0</v>
      </c>
      <c r="Q41" s="5"/>
    </row>
    <row r="42" spans="1:16" ht="12.75">
      <c r="A42" s="25">
        <v>35</v>
      </c>
      <c r="B42" s="19" t="s">
        <v>113</v>
      </c>
      <c r="D42" s="5" t="str">
        <f t="shared" si="5"/>
        <v>-</v>
      </c>
      <c r="E42" s="5">
        <f t="shared" si="0"/>
        <v>16</v>
      </c>
      <c r="F42" s="5" t="str">
        <f t="shared" si="1"/>
        <v>-</v>
      </c>
      <c r="G42" s="5" t="str">
        <f t="shared" si="2"/>
        <v>-</v>
      </c>
      <c r="H42" s="5" t="str">
        <f t="shared" si="3"/>
        <v>-</v>
      </c>
      <c r="J42" s="17">
        <f t="shared" si="4"/>
        <v>5</v>
      </c>
      <c r="L42" s="36">
        <v>0</v>
      </c>
      <c r="M42" s="36">
        <v>5</v>
      </c>
      <c r="N42" s="36">
        <v>0</v>
      </c>
      <c r="O42" s="36">
        <v>0</v>
      </c>
      <c r="P42" s="36">
        <v>0</v>
      </c>
    </row>
    <row r="43" spans="1:17" ht="12.75">
      <c r="A43" s="25">
        <v>35</v>
      </c>
      <c r="B43" s="22" t="s">
        <v>51</v>
      </c>
      <c r="D43" s="5">
        <f t="shared" si="5"/>
        <v>16</v>
      </c>
      <c r="E43" s="5" t="str">
        <f t="shared" si="0"/>
        <v>-</v>
      </c>
      <c r="F43" s="5" t="str">
        <f t="shared" si="1"/>
        <v>-</v>
      </c>
      <c r="G43" s="5" t="str">
        <f t="shared" si="2"/>
        <v>-</v>
      </c>
      <c r="H43" s="5" t="str">
        <f t="shared" si="3"/>
        <v>-</v>
      </c>
      <c r="J43" s="17">
        <f t="shared" si="4"/>
        <v>5</v>
      </c>
      <c r="L43" s="36">
        <v>5</v>
      </c>
      <c r="M43" s="36">
        <v>0</v>
      </c>
      <c r="N43" s="36">
        <v>0</v>
      </c>
      <c r="O43" s="36">
        <v>0</v>
      </c>
      <c r="P43" s="36">
        <v>0</v>
      </c>
      <c r="Q43" s="5"/>
    </row>
    <row r="44" spans="1:17" ht="12.75">
      <c r="A44" s="25">
        <v>37</v>
      </c>
      <c r="B44" s="22" t="s">
        <v>16</v>
      </c>
      <c r="D44" s="5">
        <f t="shared" si="5"/>
        <v>17</v>
      </c>
      <c r="E44" s="5" t="str">
        <f t="shared" si="0"/>
        <v>-</v>
      </c>
      <c r="F44" s="5" t="str">
        <f t="shared" si="1"/>
        <v>-</v>
      </c>
      <c r="G44" s="5" t="str">
        <f t="shared" si="2"/>
        <v>-</v>
      </c>
      <c r="H44" s="5" t="str">
        <f t="shared" si="3"/>
        <v>-</v>
      </c>
      <c r="J44" s="17">
        <f t="shared" si="4"/>
        <v>4</v>
      </c>
      <c r="L44" s="36">
        <v>4</v>
      </c>
      <c r="M44" s="36">
        <v>0</v>
      </c>
      <c r="N44" s="36">
        <v>0</v>
      </c>
      <c r="O44" s="36">
        <v>0</v>
      </c>
      <c r="P44" s="36">
        <v>0</v>
      </c>
      <c r="Q44" s="5"/>
    </row>
    <row r="45" spans="1:16" ht="12.75">
      <c r="A45" s="25">
        <v>37</v>
      </c>
      <c r="B45" s="19" t="s">
        <v>107</v>
      </c>
      <c r="D45" s="5" t="str">
        <f t="shared" si="5"/>
        <v>-</v>
      </c>
      <c r="E45" s="5">
        <f t="shared" si="0"/>
        <v>17</v>
      </c>
      <c r="F45" s="5" t="str">
        <f t="shared" si="1"/>
        <v>-</v>
      </c>
      <c r="G45" s="5" t="str">
        <f t="shared" si="2"/>
        <v>-</v>
      </c>
      <c r="H45" s="5" t="str">
        <f t="shared" si="3"/>
        <v>-</v>
      </c>
      <c r="J45" s="17">
        <f t="shared" si="4"/>
        <v>4</v>
      </c>
      <c r="L45" s="36">
        <v>0</v>
      </c>
      <c r="M45" s="36">
        <v>4</v>
      </c>
      <c r="N45" s="36">
        <v>0</v>
      </c>
      <c r="O45" s="36">
        <v>0</v>
      </c>
      <c r="P45" s="36">
        <v>0</v>
      </c>
    </row>
    <row r="46" spans="1:16" ht="12.75">
      <c r="A46" s="25">
        <v>39</v>
      </c>
      <c r="B46" s="19" t="s">
        <v>110</v>
      </c>
      <c r="D46" s="5" t="str">
        <f t="shared" si="5"/>
        <v>-</v>
      </c>
      <c r="E46" s="5">
        <f t="shared" si="0"/>
        <v>18</v>
      </c>
      <c r="F46" s="5" t="str">
        <f t="shared" si="1"/>
        <v>-</v>
      </c>
      <c r="G46" s="5" t="str">
        <f t="shared" si="2"/>
        <v>-</v>
      </c>
      <c r="H46" s="5" t="str">
        <f t="shared" si="3"/>
        <v>-</v>
      </c>
      <c r="J46" s="17">
        <f t="shared" si="4"/>
        <v>3</v>
      </c>
      <c r="L46" s="36">
        <v>0</v>
      </c>
      <c r="M46" s="36">
        <v>3</v>
      </c>
      <c r="N46" s="36">
        <v>0</v>
      </c>
      <c r="O46" s="36">
        <v>0</v>
      </c>
      <c r="P46" s="36">
        <v>0</v>
      </c>
    </row>
    <row r="47" spans="1:17" ht="12.75">
      <c r="A47" s="25">
        <v>39</v>
      </c>
      <c r="B47" s="22" t="s">
        <v>52</v>
      </c>
      <c r="D47" s="5">
        <f t="shared" si="5"/>
        <v>18</v>
      </c>
      <c r="E47" s="5" t="str">
        <f t="shared" si="0"/>
        <v>-</v>
      </c>
      <c r="F47" s="5" t="str">
        <f t="shared" si="1"/>
        <v>-</v>
      </c>
      <c r="G47" s="5" t="str">
        <f t="shared" si="2"/>
        <v>-</v>
      </c>
      <c r="H47" s="5" t="str">
        <f t="shared" si="3"/>
        <v>-</v>
      </c>
      <c r="J47" s="17">
        <f t="shared" si="4"/>
        <v>3</v>
      </c>
      <c r="L47" s="36">
        <v>3</v>
      </c>
      <c r="M47" s="36">
        <v>0</v>
      </c>
      <c r="N47" s="36">
        <v>0</v>
      </c>
      <c r="O47" s="36">
        <v>0</v>
      </c>
      <c r="P47" s="36">
        <v>0</v>
      </c>
      <c r="Q47" s="5"/>
    </row>
    <row r="48" spans="1:17" ht="12.75">
      <c r="A48" s="25">
        <v>41</v>
      </c>
      <c r="B48" s="22" t="s">
        <v>53</v>
      </c>
      <c r="D48" s="5">
        <f t="shared" si="5"/>
        <v>19</v>
      </c>
      <c r="E48" s="5" t="str">
        <f t="shared" si="0"/>
        <v>-</v>
      </c>
      <c r="F48" s="5" t="str">
        <f t="shared" si="1"/>
        <v>-</v>
      </c>
      <c r="G48" s="5" t="str">
        <f t="shared" si="2"/>
        <v>-</v>
      </c>
      <c r="H48" s="5" t="str">
        <f t="shared" si="3"/>
        <v>-</v>
      </c>
      <c r="J48" s="17">
        <f t="shared" si="4"/>
        <v>2</v>
      </c>
      <c r="L48" s="36">
        <v>2</v>
      </c>
      <c r="M48" s="36">
        <v>0</v>
      </c>
      <c r="N48" s="36">
        <v>0</v>
      </c>
      <c r="O48" s="36">
        <v>0</v>
      </c>
      <c r="P48" s="36">
        <v>0</v>
      </c>
      <c r="Q48" s="5"/>
    </row>
    <row r="49" spans="1:17" ht="12.75">
      <c r="A49" s="25"/>
      <c r="D49" s="5" t="str">
        <f t="shared" si="5"/>
        <v>-</v>
      </c>
      <c r="E49" s="5" t="str">
        <f t="shared" si="0"/>
        <v>-</v>
      </c>
      <c r="F49" s="5" t="str">
        <f t="shared" si="1"/>
        <v>-</v>
      </c>
      <c r="G49" s="5" t="str">
        <f t="shared" si="2"/>
        <v>-</v>
      </c>
      <c r="H49" s="5" t="str">
        <f t="shared" si="3"/>
        <v>-</v>
      </c>
      <c r="J49" s="17">
        <f t="shared" si="4"/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5"/>
    </row>
    <row r="50" spans="1:17" ht="12.75">
      <c r="A50" s="25"/>
      <c r="D50" s="5" t="str">
        <f t="shared" si="5"/>
        <v>-</v>
      </c>
      <c r="E50" s="5" t="str">
        <f t="shared" si="0"/>
        <v>-</v>
      </c>
      <c r="F50" s="5" t="str">
        <f t="shared" si="1"/>
        <v>-</v>
      </c>
      <c r="G50" s="5" t="str">
        <f t="shared" si="2"/>
        <v>-</v>
      </c>
      <c r="H50" s="5" t="str">
        <f t="shared" si="3"/>
        <v>-</v>
      </c>
      <c r="J50" s="17">
        <f t="shared" si="4"/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5"/>
    </row>
    <row r="51" spans="1:17" ht="12.75">
      <c r="A51" s="25"/>
      <c r="D51" s="5" t="str">
        <f t="shared" si="5"/>
        <v>-</v>
      </c>
      <c r="E51" s="5" t="str">
        <f t="shared" si="0"/>
        <v>-</v>
      </c>
      <c r="F51" s="5" t="str">
        <f t="shared" si="1"/>
        <v>-</v>
      </c>
      <c r="G51" s="5" t="str">
        <f t="shared" si="2"/>
        <v>-</v>
      </c>
      <c r="H51" s="5" t="str">
        <f t="shared" si="3"/>
        <v>-</v>
      </c>
      <c r="J51" s="17">
        <f t="shared" si="4"/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5"/>
    </row>
    <row r="52" spans="1:17" ht="12.75">
      <c r="A52" s="25"/>
      <c r="D52" s="5" t="str">
        <f t="shared" si="5"/>
        <v>-</v>
      </c>
      <c r="E52" s="5" t="str">
        <f t="shared" si="0"/>
        <v>-</v>
      </c>
      <c r="F52" s="5" t="str">
        <f t="shared" si="1"/>
        <v>-</v>
      </c>
      <c r="G52" s="5" t="str">
        <f t="shared" si="2"/>
        <v>-</v>
      </c>
      <c r="H52" s="5" t="str">
        <f t="shared" si="3"/>
        <v>-</v>
      </c>
      <c r="J52" s="17">
        <f t="shared" si="4"/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5"/>
    </row>
    <row r="53" spans="1:17" ht="12.75">
      <c r="A53" s="25"/>
      <c r="D53" s="5" t="str">
        <f t="shared" si="5"/>
        <v>-</v>
      </c>
      <c r="E53" s="5" t="str">
        <f t="shared" si="0"/>
        <v>-</v>
      </c>
      <c r="F53" s="5" t="str">
        <f t="shared" si="1"/>
        <v>-</v>
      </c>
      <c r="G53" s="5" t="str">
        <f t="shared" si="2"/>
        <v>-</v>
      </c>
      <c r="H53" s="5" t="str">
        <f t="shared" si="3"/>
        <v>-</v>
      </c>
      <c r="J53" s="17">
        <f t="shared" si="4"/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5"/>
    </row>
    <row r="54" spans="1:17" ht="12.75">
      <c r="A54" s="25"/>
      <c r="D54" s="5" t="str">
        <f t="shared" si="5"/>
        <v>-</v>
      </c>
      <c r="E54" s="5" t="str">
        <f t="shared" si="0"/>
        <v>-</v>
      </c>
      <c r="F54" s="5" t="str">
        <f t="shared" si="1"/>
        <v>-</v>
      </c>
      <c r="G54" s="5" t="str">
        <f t="shared" si="2"/>
        <v>-</v>
      </c>
      <c r="H54" s="5" t="str">
        <f t="shared" si="3"/>
        <v>-</v>
      </c>
      <c r="J54" s="17">
        <f t="shared" si="4"/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5"/>
    </row>
    <row r="55" spans="1:17" ht="12.75">
      <c r="A55" s="25"/>
      <c r="D55" s="5" t="str">
        <f t="shared" si="5"/>
        <v>-</v>
      </c>
      <c r="E55" s="5" t="str">
        <f t="shared" si="0"/>
        <v>-</v>
      </c>
      <c r="F55" s="5" t="str">
        <f t="shared" si="1"/>
        <v>-</v>
      </c>
      <c r="G55" s="5" t="str">
        <f t="shared" si="2"/>
        <v>-</v>
      </c>
      <c r="H55" s="5" t="str">
        <f t="shared" si="3"/>
        <v>-</v>
      </c>
      <c r="J55" s="17">
        <f t="shared" si="4"/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5"/>
    </row>
    <row r="56" spans="1:14" ht="12.75">
      <c r="A56" s="25"/>
      <c r="D56" s="5" t="str">
        <f t="shared" si="5"/>
        <v>-</v>
      </c>
      <c r="E56" s="5" t="str">
        <f t="shared" si="0"/>
        <v>-</v>
      </c>
      <c r="F56" s="5" t="str">
        <f t="shared" si="1"/>
        <v>-</v>
      </c>
      <c r="G56" s="5" t="str">
        <f t="shared" si="2"/>
        <v>-</v>
      </c>
      <c r="H56" s="5" t="str">
        <f t="shared" si="3"/>
        <v>-</v>
      </c>
      <c r="L56" s="36">
        <v>0</v>
      </c>
      <c r="N56" s="36">
        <v>0</v>
      </c>
    </row>
    <row r="57" spans="1:14" ht="12.75">
      <c r="A57" s="25"/>
      <c r="D57" s="5" t="str">
        <f t="shared" si="5"/>
        <v>-</v>
      </c>
      <c r="E57" s="5" t="str">
        <f t="shared" si="0"/>
        <v>-</v>
      </c>
      <c r="F57" s="5" t="str">
        <f t="shared" si="1"/>
        <v>-</v>
      </c>
      <c r="G57" s="5" t="str">
        <f t="shared" si="2"/>
        <v>-</v>
      </c>
      <c r="H57" s="5" t="str">
        <f t="shared" si="3"/>
        <v>-</v>
      </c>
      <c r="N57" s="36">
        <v>0</v>
      </c>
    </row>
    <row r="58" spans="1:14" ht="12.75">
      <c r="A58" s="25"/>
      <c r="D58" s="5" t="str">
        <f t="shared" si="5"/>
        <v>-</v>
      </c>
      <c r="E58" s="5" t="str">
        <f t="shared" si="0"/>
        <v>-</v>
      </c>
      <c r="F58" s="5" t="str">
        <f t="shared" si="1"/>
        <v>-</v>
      </c>
      <c r="G58" s="5" t="str">
        <f t="shared" si="2"/>
        <v>-</v>
      </c>
      <c r="H58" s="5" t="str">
        <f t="shared" si="3"/>
        <v>-</v>
      </c>
      <c r="N58" s="36">
        <v>0</v>
      </c>
    </row>
    <row r="59" spans="1:14" ht="12.75">
      <c r="A59" s="25"/>
      <c r="D59" s="5" t="str">
        <f t="shared" si="5"/>
        <v>-</v>
      </c>
      <c r="E59" s="5" t="str">
        <f t="shared" si="0"/>
        <v>-</v>
      </c>
      <c r="F59" s="5" t="str">
        <f t="shared" si="1"/>
        <v>-</v>
      </c>
      <c r="G59" s="5" t="str">
        <f t="shared" si="2"/>
        <v>-</v>
      </c>
      <c r="H59" s="5" t="str">
        <f t="shared" si="3"/>
        <v>-</v>
      </c>
      <c r="N59" s="36">
        <v>0</v>
      </c>
    </row>
    <row r="60" spans="1:14" ht="12.75">
      <c r="A60" s="25"/>
      <c r="D60" s="5" t="str">
        <f t="shared" si="5"/>
        <v>-</v>
      </c>
      <c r="E60" s="5" t="str">
        <f t="shared" si="0"/>
        <v>-</v>
      </c>
      <c r="F60" s="5" t="str">
        <f t="shared" si="1"/>
        <v>-</v>
      </c>
      <c r="G60" s="5" t="str">
        <f t="shared" si="2"/>
        <v>-</v>
      </c>
      <c r="H60" s="5" t="str">
        <f t="shared" si="3"/>
        <v>-</v>
      </c>
      <c r="N60" s="36">
        <v>0</v>
      </c>
    </row>
    <row r="61" spans="1:14" ht="12.75">
      <c r="A61" s="25"/>
      <c r="D61" s="5" t="str">
        <f t="shared" si="5"/>
        <v>-</v>
      </c>
      <c r="E61" s="5" t="str">
        <f t="shared" si="0"/>
        <v>-</v>
      </c>
      <c r="F61" s="5" t="str">
        <f t="shared" si="1"/>
        <v>-</v>
      </c>
      <c r="G61" s="5" t="str">
        <f t="shared" si="2"/>
        <v>-</v>
      </c>
      <c r="H61" s="5" t="str">
        <f t="shared" si="3"/>
        <v>-</v>
      </c>
      <c r="N61" s="36">
        <v>0</v>
      </c>
    </row>
    <row r="62" spans="1:8" ht="12.75">
      <c r="A62" s="25"/>
      <c r="D62" s="5" t="str">
        <f t="shared" si="5"/>
        <v>-</v>
      </c>
      <c r="E62" s="5" t="str">
        <f t="shared" si="0"/>
        <v>-</v>
      </c>
      <c r="F62" s="5" t="str">
        <f t="shared" si="1"/>
        <v>-</v>
      </c>
      <c r="G62" s="5" t="str">
        <f t="shared" si="2"/>
        <v>-</v>
      </c>
      <c r="H62" s="5" t="str">
        <f t="shared" si="3"/>
        <v>-</v>
      </c>
    </row>
    <row r="63" spans="1:8" ht="12.75">
      <c r="A63" s="25"/>
      <c r="D63" s="5" t="str">
        <f t="shared" si="5"/>
        <v>-</v>
      </c>
      <c r="E63" s="5" t="str">
        <f t="shared" si="0"/>
        <v>-</v>
      </c>
      <c r="F63" s="5" t="str">
        <f t="shared" si="1"/>
        <v>-</v>
      </c>
      <c r="G63" s="5" t="str">
        <f t="shared" si="2"/>
        <v>-</v>
      </c>
      <c r="H63" s="5" t="str">
        <f t="shared" si="3"/>
        <v>-</v>
      </c>
    </row>
    <row r="64" spans="1:8" ht="12.75">
      <c r="A64" s="25"/>
      <c r="D64" s="5" t="str">
        <f t="shared" si="5"/>
        <v>-</v>
      </c>
      <c r="E64" s="5" t="str">
        <f t="shared" si="0"/>
        <v>-</v>
      </c>
      <c r="F64" s="5" t="str">
        <f t="shared" si="1"/>
        <v>-</v>
      </c>
      <c r="G64" s="5" t="str">
        <f t="shared" si="2"/>
        <v>-</v>
      </c>
      <c r="H64" s="5" t="str">
        <f t="shared" si="3"/>
        <v>-</v>
      </c>
    </row>
    <row r="65" spans="1:8" ht="12.75">
      <c r="A65" s="25"/>
      <c r="D65" s="5" t="str">
        <f t="shared" si="5"/>
        <v>-</v>
      </c>
      <c r="E65" s="5" t="str">
        <f t="shared" si="0"/>
        <v>-</v>
      </c>
      <c r="F65" s="5" t="str">
        <f t="shared" si="1"/>
        <v>-</v>
      </c>
      <c r="G65" s="5" t="str">
        <f t="shared" si="2"/>
        <v>-</v>
      </c>
      <c r="H65" s="5" t="str">
        <f t="shared" si="3"/>
        <v>-</v>
      </c>
    </row>
    <row r="66" spans="1:8" ht="12.75">
      <c r="A66" s="25"/>
      <c r="D66" s="5" t="str">
        <f t="shared" si="5"/>
        <v>-</v>
      </c>
      <c r="E66" s="5" t="str">
        <f t="shared" si="0"/>
        <v>-</v>
      </c>
      <c r="F66" s="5" t="str">
        <f t="shared" si="1"/>
        <v>-</v>
      </c>
      <c r="G66" s="5" t="str">
        <f t="shared" si="2"/>
        <v>-</v>
      </c>
      <c r="H66" s="5" t="str">
        <f t="shared" si="3"/>
        <v>-</v>
      </c>
    </row>
    <row r="67" spans="1:8" ht="12.75">
      <c r="A67" s="25"/>
      <c r="D67" s="5" t="str">
        <f t="shared" si="5"/>
        <v>-</v>
      </c>
      <c r="E67" s="5" t="str">
        <f t="shared" si="0"/>
        <v>-</v>
      </c>
      <c r="F67" s="5" t="str">
        <f t="shared" si="1"/>
        <v>-</v>
      </c>
      <c r="G67" s="5" t="str">
        <f t="shared" si="2"/>
        <v>-</v>
      </c>
      <c r="H67" s="5" t="str">
        <f t="shared" si="3"/>
        <v>-</v>
      </c>
    </row>
    <row r="68" spans="4:8" ht="12.75">
      <c r="D68" s="5" t="str">
        <f t="shared" si="5"/>
        <v>-</v>
      </c>
      <c r="E68" s="5" t="str">
        <f t="shared" si="0"/>
        <v>-</v>
      </c>
      <c r="F68" s="5" t="str">
        <f t="shared" si="1"/>
        <v>-</v>
      </c>
      <c r="G68" s="5" t="str">
        <f t="shared" si="2"/>
        <v>-</v>
      </c>
      <c r="H68" s="5" t="str">
        <f t="shared" si="3"/>
        <v>-</v>
      </c>
    </row>
    <row r="69" spans="4:8" ht="12.75">
      <c r="D69" s="5" t="str">
        <f t="shared" si="5"/>
        <v>-</v>
      </c>
      <c r="E69" s="5" t="str">
        <f t="shared" si="0"/>
        <v>-</v>
      </c>
      <c r="F69" s="5" t="str">
        <f t="shared" si="1"/>
        <v>-</v>
      </c>
      <c r="G69" s="5" t="str">
        <f t="shared" si="2"/>
        <v>-</v>
      </c>
      <c r="H69" s="5" t="str">
        <f t="shared" si="3"/>
        <v>-</v>
      </c>
    </row>
    <row r="70" spans="4:8" ht="12.75">
      <c r="D70" s="5" t="str">
        <f t="shared" si="5"/>
        <v>-</v>
      </c>
      <c r="E70" s="5" t="str">
        <f t="shared" si="0"/>
        <v>-</v>
      </c>
      <c r="F70" s="5" t="str">
        <f t="shared" si="1"/>
        <v>-</v>
      </c>
      <c r="G70" s="5" t="str">
        <f t="shared" si="2"/>
        <v>-</v>
      </c>
      <c r="H70" s="5" t="str">
        <f t="shared" si="3"/>
        <v>-</v>
      </c>
    </row>
  </sheetData>
  <conditionalFormatting sqref="J8:J55">
    <cfRule type="cellIs" priority="1" dxfId="0" operator="equal" stopIfTrue="1">
      <formula>0</formula>
    </cfRule>
  </conditionalFormatting>
  <conditionalFormatting sqref="B4 I1:K1 A3:A4 I3:K3 A1:C1 B3:C3 L1:P65536">
    <cfRule type="cellIs" priority="2" dxfId="1" operator="equal" stopIfTrue="1">
      <formula>0</formula>
    </cfRule>
  </conditionalFormatting>
  <conditionalFormatting sqref="D1:H65536">
    <cfRule type="cellIs" priority="3" dxfId="1" operator="equal" stopIfTrue="1">
      <formula>"-"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vuvankha</dc:creator>
  <cp:keywords/>
  <dc:description/>
  <cp:lastModifiedBy>vuvankha</cp:lastModifiedBy>
  <cp:lastPrinted>2004-08-22T15:33:31Z</cp:lastPrinted>
  <dcterms:created xsi:type="dcterms:W3CDTF">2004-06-15T23:10:24Z</dcterms:created>
  <dcterms:modified xsi:type="dcterms:W3CDTF">2004-08-23T08:35:25Z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